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601" activeTab="0"/>
  </bookViews>
  <sheets>
    <sheet name="Проект 2013" sheetId="1" r:id="rId1"/>
  </sheets>
  <definedNames>
    <definedName name="_xlnm.Print_Area" localSheetId="0">'Проект 2013'!$A$1:$D$47</definedName>
  </definedNames>
  <calcPr fullCalcOnLoad="1"/>
</workbook>
</file>

<file path=xl/sharedStrings.xml><?xml version="1.0" encoding="utf-8"?>
<sst xmlns="http://schemas.openxmlformats.org/spreadsheetml/2006/main" count="72" uniqueCount="72">
  <si>
    <t>Налог на доходы  физических лиц</t>
  </si>
  <si>
    <t>НАЛОГИ НА СОВОКУПНЫЙ ДОХОД</t>
  </si>
  <si>
    <t>Арендная плата за земли сельскохозяйственного назначения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</si>
  <si>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</si>
  <si>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</si>
  <si>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Дотации</t>
  </si>
  <si>
    <t>Единый налог на вмененный доход для отдельных видов деятельности</t>
  </si>
  <si>
    <t>Единый сельскохозяйственный налог</t>
  </si>
  <si>
    <t>000 1 05 00000 00 0000 000</t>
  </si>
  <si>
    <t>000 1 11 00000 00 0000 000</t>
  </si>
  <si>
    <t xml:space="preserve">000 1 11 05010 00 0000 120 </t>
  </si>
  <si>
    <t xml:space="preserve">000 1 16 00000 00 0000 000 </t>
  </si>
  <si>
    <t>000 1 01 02000 01 0000 110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</si>
  <si>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</si>
  <si>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</si>
  <si>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000 1 11 05030 00 0000 120  </t>
  </si>
  <si>
    <t xml:space="preserve">000 1 14 00000 00 0000 000 </t>
  </si>
  <si>
    <t>ГОСУДАРСТВЕННАЯ ПОШЛИНА</t>
  </si>
  <si>
    <t xml:space="preserve">000 1 08 00000 00 0000 000  </t>
  </si>
  <si>
    <t xml:space="preserve">000 1 05 03000 01 0000 110 </t>
  </si>
  <si>
    <t>Плата за негативное воздействие на окружающую среду</t>
  </si>
  <si>
    <t>Доходы,получаемые в виде арендной платы за земельные участки,государственная собственность на которые не раграничена,а также средства от продажи права на заключение договоров аренды указанных  земельных участков</t>
  </si>
  <si>
    <t xml:space="preserve">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</si>
  <si>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>000 1 12 01000 01 0000 120</t>
  </si>
  <si>
    <t>тыс.руб.</t>
  </si>
  <si>
    <t>000 1 14 02000 00 0000 000</t>
  </si>
  <si>
    <t xml:space="preserve">Доходы от реализации имущества,находящегося в государственной и муниципальной собственности (за исключением имущества автономных учрежденийа также имущества государственных и муниципальных унитарных предприятий,в том числе казенных) </t>
  </si>
  <si>
    <t>000  108 03010 01 0000 110</t>
  </si>
  <si>
    <t>000  108 07150 01 0000 110</t>
  </si>
  <si>
    <t>Государственная пошлина за выдачу разрешения на установку рекламной конструкции</t>
  </si>
  <si>
    <t>000 1 12 00000 00 0000 000</t>
  </si>
  <si>
    <t>ПЛАТЕЖИ ПРИ ПОЛЬЗОВАНИИ ПРИРОДНЫМИ РЕСУРСАМИ</t>
  </si>
  <si>
    <t xml:space="preserve">Наименования </t>
  </si>
  <si>
    <t>Коды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</si>
  <si>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 )</t>
  </si>
  <si>
    <t>000 1 14 06010 00 0000 430</t>
  </si>
  <si>
    <t xml:space="preserve">Доходы от продажи земельных участков,государственная собственность на которые не разграничена </t>
  </si>
  <si>
    <t>ШТРАФЫ, САНКЦИИ, ВОЗМЕЩЕНИЕ УЩЕРБА</t>
  </si>
  <si>
    <t>НАЛОГОВЫЕ ДОХОДЫ</t>
  </si>
  <si>
    <t>НЕНАЛОГОВЫЕ ДОХОДЫ</t>
  </si>
  <si>
    <t>000 1 05 01000 00 0000 110</t>
  </si>
  <si>
    <t>НАЛОГОВЫЕ  И НЕНАЛОГОВЫЕ ДОХОДЫ</t>
  </si>
  <si>
    <t>000 1 13 00000 00 0000 000</t>
  </si>
  <si>
    <t>ДОХОДЫ ОТ ОКАЗАНИЯ ПЛАТНЫХ  УСЛУГ И КОМПЕНСАЦИИ ЗАТРАТ ГОСУДАРСТВА</t>
  </si>
  <si>
    <t>ДОХОДЫ ОТ ПРОДАЖИ МАТЕРИАЛЬНЫХ И НЕМАТЕРИАЛЬНЫХ АКТИВОВ</t>
  </si>
  <si>
    <t>Налог, взимаемый в связи с применением упрощенной системы налогооблажения</t>
  </si>
  <si>
    <t>Налог, взимаемый в виде стоимости патента в связи с применением упрощенной системы налогообложения</t>
  </si>
  <si>
    <t>000 105 01040 02 0000 110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</si>
  <si>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</si>
  <si>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</si>
  <si>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>000 2 02 01000  00 0000 151</t>
  </si>
  <si>
    <t>Дотации  бюджетам субъектов     Российской Федерации и муниципальных образований</t>
  </si>
  <si>
    <t xml:space="preserve">  000 2 02 02000 00 0000 151</t>
  </si>
  <si>
    <t xml:space="preserve">Субсидии  бюджетам субъектов Российской Федерации и муниципальных образований (межбюджетные субсидии) </t>
  </si>
  <si>
    <t xml:space="preserve">  000 2 02 03000 00 0000 151</t>
  </si>
  <si>
    <t xml:space="preserve">Субвенции  бюджетам субъектов Российской Федерации и муниципальных образований  </t>
  </si>
  <si>
    <t xml:space="preserve">Всего доходов </t>
  </si>
  <si>
    <t xml:space="preserve">000 1 05 02000 02 0000 110 </t>
  </si>
  <si>
    <t>000 1 13 01000 00 0000 130</t>
  </si>
  <si>
    <t>000 1 13 02000 00 0000 130</t>
  </si>
  <si>
    <t>Доходы от компенсации затрат государства</t>
  </si>
  <si>
    <t>Доходы от оказания платных услуг(работ)</t>
  </si>
  <si>
    <t>Сумма</t>
  </si>
  <si>
    <t>Приложение №1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</si>
  <si>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</si>
  <si>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</si>
  <si>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</si>
  <si>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</si>
  <si>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от_____________№______</t>
  </si>
  <si>
    <t xml:space="preserve">Поступления доходов в бюджет Сергиево-Посадского муниципального района на 2014 год </t>
  </si>
  <si>
    <t>Прочие доходы от использования имущества</t>
  </si>
  <si>
    <t>000 1 11 09000 00 0000 120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</si>
</sst>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wrapText="1" indent="15"/>
    </xf>
    <xf numFmtId="0" fontId="5" fillId="0" borderId="0" xfId="0" applyFont="1" applyAlignment="1">
      <alignment horizontal="left" indent="15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32.625" style="19" customWidth="1"/>
    <col min="2" max="2" width="49.00390625" style="2" customWidth="1"/>
    <col min="3" max="3" width="22.00390625" style="2" customWidth="1"/>
    <col min="4" max="4" width="0.875" style="2" customWidth="1"/>
    <col min="5" max="16384" width="9.125" style="2" customWidth="1"/>
  </cols>
  <sheetData>
    <row r="1" spans="2:3" ht="15.75">
      <c r="B1" s="33" t="s">
        <v>63</v>
      </c>
      <c r="C1" s="33"/>
    </row>
    <row r="2" spans="2:3" ht="15.75">
      <c r="B2" s="33" t="s">
        <v>64</v>
      </c>
      <c r="C2" s="33"/>
    </row>
    <row r="3" spans="2:3" ht="15.75">
      <c r="B3" s="33" t="s">
        <v>65</v>
      </c>
      <c r="C3" s="33"/>
    </row>
    <row r="4" spans="2:3" ht="15.75">
      <c r="B4" s="34" t="s">
        <v>66</v>
      </c>
      <c r="C4" s="34"/>
    </row>
    <row r="5" spans="1:3" ht="15.75" customHeight="1">
      <c r="A5" s="1"/>
      <c r="B5" s="33" t="s">
        <v>67</v>
      </c>
      <c r="C5" s="33"/>
    </row>
    <row r="6" spans="1:3" ht="13.5" customHeight="1">
      <c r="A6" s="3"/>
      <c r="B6" s="34" t="s">
        <v>68</v>
      </c>
      <c r="C6" s="34"/>
    </row>
    <row r="7" spans="1:3" ht="31.5" customHeight="1">
      <c r="A7" s="35" t="s">
        <v>69</v>
      </c>
      <c r="B7" s="35"/>
      <c r="C7" s="35"/>
    </row>
    <row r="8" spans="2:3" ht="21.75" customHeight="1">
      <c r="B8" s="5"/>
      <c r="C8" s="24" t="s">
        <v>24</v>
      </c>
    </row>
    <row r="9" spans="1:3" s="4" customFormat="1" ht="41.25" customHeight="1">
      <c r="A9" s="10" t="s">
        <v>33</v>
      </c>
      <c r="B9" s="10" t="s">
        <v>32</v>
      </c>
      <c r="C9" s="10" t="s">
        <v>62</v>
      </c>
    </row>
    <row r="10" spans="1:3" s="4" customFormat="1" ht="18" customHeight="1">
      <c r="A10" s="10">
        <v>1</v>
      </c>
      <c r="B10" s="10">
        <v>2</v>
      </c>
      <c r="C10" s="10">
        <v>3</v>
      </c>
    </row>
    <row r="11" spans="1:3" s="4" customFormat="1" ht="36" customHeight="1">
      <c r="A11" s="10"/>
      <c r="B11" s="23" t="s">
        <v>41</v>
      </c>
      <c r="C11" s="11">
        <f>C12+C22</f>
        <v>1755320.8</v>
      </c>
    </row>
    <row r="12" spans="1:3" s="4" customFormat="1" ht="33" customHeight="1">
      <c r="A12" s="10" t="s">
        <v>14</v>
      </c>
      <c r="B12" s="17" t="s">
        <v>38</v>
      </c>
      <c r="C12" s="11">
        <f>C13+C14+C19</f>
        <v>1485214</v>
      </c>
    </row>
    <row r="13" spans="1:8" ht="33" customHeight="1">
      <c r="A13" s="20" t="s">
        <v>12</v>
      </c>
      <c r="B13" s="25" t="s">
        <v>0</v>
      </c>
      <c r="C13" s="12">
        <v>1025926</v>
      </c>
      <c r="E13" s="30"/>
      <c r="F13" s="30"/>
      <c r="G13" s="30"/>
      <c r="H13" s="30"/>
    </row>
    <row r="14" spans="1:3" ht="28.5" customHeight="1">
      <c r="A14" s="21" t="s">
        <v>8</v>
      </c>
      <c r="B14" s="17" t="s">
        <v>1</v>
      </c>
      <c r="C14" s="13">
        <f>C15+C16+C17+C18</f>
        <v>443288</v>
      </c>
    </row>
    <row r="15" spans="1:3" ht="38.25" customHeight="1">
      <c r="A15" s="22" t="s">
        <v>40</v>
      </c>
      <c r="B15" s="18" t="s">
        <v>45</v>
      </c>
      <c r="C15" s="14">
        <v>251603</v>
      </c>
    </row>
    <row r="16" spans="1:3" ht="49.5" customHeight="1">
      <c r="A16" s="22" t="s">
        <v>47</v>
      </c>
      <c r="B16" s="18" t="s">
        <v>46</v>
      </c>
      <c r="C16" s="14">
        <v>9585</v>
      </c>
    </row>
    <row r="17" spans="1:3" ht="42" customHeight="1">
      <c r="A17" s="20" t="s">
        <v>57</v>
      </c>
      <c r="B17" s="18" t="s">
        <v>6</v>
      </c>
      <c r="C17" s="14">
        <v>181500</v>
      </c>
    </row>
    <row r="18" spans="1:3" ht="30.75" customHeight="1">
      <c r="A18" s="20" t="s">
        <v>19</v>
      </c>
      <c r="B18" s="18" t="s">
        <v>7</v>
      </c>
      <c r="C18" s="14">
        <v>600</v>
      </c>
    </row>
    <row r="19" spans="1:3" ht="33" customHeight="1">
      <c r="A19" s="21" t="s">
        <v>18</v>
      </c>
      <c r="B19" s="17" t="s">
        <v>17</v>
      </c>
      <c r="C19" s="13">
        <f>C20+C21</f>
        <v>16000</v>
      </c>
    </row>
    <row r="20" spans="1:3" ht="66.75" customHeight="1">
      <c r="A20" s="20" t="s">
        <v>27</v>
      </c>
      <c r="B20" s="18" t="s">
        <v>34</v>
      </c>
      <c r="C20" s="15">
        <v>14500</v>
      </c>
    </row>
    <row r="21" spans="1:3" ht="37.5" customHeight="1">
      <c r="A21" s="20" t="s">
        <v>28</v>
      </c>
      <c r="B21" s="18" t="s">
        <v>29</v>
      </c>
      <c r="C21" s="15">
        <v>1500</v>
      </c>
    </row>
    <row r="22" spans="1:3" ht="32.25" customHeight="1">
      <c r="A22" s="20"/>
      <c r="B22" s="17" t="s">
        <v>39</v>
      </c>
      <c r="C22" s="13">
        <f>C23+C30+C32+C35+C38</f>
        <v>270106.8</v>
      </c>
    </row>
    <row r="23" spans="1:3" ht="68.25" customHeight="1">
      <c r="A23" s="21" t="s">
        <v>9</v>
      </c>
      <c r="B23" s="17" t="s">
        <v>13</v>
      </c>
      <c r="C23" s="11">
        <f>C24+C28+C29</f>
        <v>187773</v>
      </c>
    </row>
    <row r="24" spans="1:3" ht="103.5" customHeight="1">
      <c r="A24" s="20" t="s">
        <v>10</v>
      </c>
      <c r="B24" s="18" t="s">
        <v>21</v>
      </c>
      <c r="C24" s="14">
        <v>160813</v>
      </c>
    </row>
    <row r="25" spans="1:3" ht="31.5" hidden="1">
      <c r="A25" s="20"/>
      <c r="B25" s="18" t="s">
        <v>2</v>
      </c>
      <c r="C25" s="15"/>
    </row>
    <row r="26" spans="1:3" ht="15.75" hidden="1">
      <c r="A26" s="20"/>
      <c r="B26" s="18" t="s">
        <v>3</v>
      </c>
      <c r="C26" s="15"/>
    </row>
    <row r="27" spans="1:3" ht="31.5" hidden="1">
      <c r="A27" s="20"/>
      <c r="B27" s="18" t="s">
        <v>4</v>
      </c>
      <c r="C27" s="15"/>
    </row>
    <row r="28" spans="1:3" ht="117" customHeight="1">
      <c r="A28" s="20" t="s">
        <v>15</v>
      </c>
      <c r="B28" s="18" t="s">
        <v>22</v>
      </c>
      <c r="C28" s="15">
        <v>16960</v>
      </c>
    </row>
    <row r="29" spans="1:3" ht="40.5" customHeight="1">
      <c r="A29" s="20" t="s">
        <v>71</v>
      </c>
      <c r="B29" s="18" t="s">
        <v>70</v>
      </c>
      <c r="C29" s="15">
        <v>10000</v>
      </c>
    </row>
    <row r="30" spans="1:3" ht="36.75" customHeight="1">
      <c r="A30" s="21" t="s">
        <v>30</v>
      </c>
      <c r="B30" s="17" t="s">
        <v>31</v>
      </c>
      <c r="C30" s="13">
        <v>10583</v>
      </c>
    </row>
    <row r="31" spans="1:3" ht="40.5" customHeight="1">
      <c r="A31" s="20" t="s">
        <v>23</v>
      </c>
      <c r="B31" s="18" t="s">
        <v>20</v>
      </c>
      <c r="C31" s="15">
        <v>10583</v>
      </c>
    </row>
    <row r="32" spans="1:3" ht="54.75" customHeight="1">
      <c r="A32" s="10" t="s">
        <v>42</v>
      </c>
      <c r="B32" s="17" t="s">
        <v>43</v>
      </c>
      <c r="C32" s="13">
        <f>C33+C34</f>
        <v>9250.8</v>
      </c>
    </row>
    <row r="33" spans="1:3" ht="35.25" customHeight="1">
      <c r="A33" s="10" t="s">
        <v>58</v>
      </c>
      <c r="B33" s="18" t="s">
        <v>61</v>
      </c>
      <c r="C33" s="15">
        <v>7350.8</v>
      </c>
    </row>
    <row r="34" spans="1:3" ht="35.25" customHeight="1">
      <c r="A34" s="10" t="s">
        <v>59</v>
      </c>
      <c r="B34" s="18" t="s">
        <v>60</v>
      </c>
      <c r="C34" s="15">
        <v>1900</v>
      </c>
    </row>
    <row r="35" spans="1:3" ht="43.5" customHeight="1">
      <c r="A35" s="21" t="s">
        <v>16</v>
      </c>
      <c r="B35" s="17" t="s">
        <v>44</v>
      </c>
      <c r="C35" s="13">
        <f>C36+C37</f>
        <v>55000</v>
      </c>
    </row>
    <row r="36" spans="1:3" ht="101.25" customHeight="1">
      <c r="A36" s="12" t="s">
        <v>25</v>
      </c>
      <c r="B36" s="18" t="s">
        <v>26</v>
      </c>
      <c r="C36" s="15">
        <v>35000</v>
      </c>
    </row>
    <row r="37" spans="1:3" ht="58.5" customHeight="1">
      <c r="A37" s="12" t="s">
        <v>35</v>
      </c>
      <c r="B37" s="18" t="s">
        <v>36</v>
      </c>
      <c r="C37" s="15">
        <v>20000</v>
      </c>
    </row>
    <row r="38" spans="1:3" ht="40.5" customHeight="1">
      <c r="A38" s="10" t="s">
        <v>11</v>
      </c>
      <c r="B38" s="17" t="s">
        <v>37</v>
      </c>
      <c r="C38" s="16">
        <v>7500</v>
      </c>
    </row>
    <row r="39" spans="1:3" ht="15.75" hidden="1">
      <c r="A39" s="20"/>
      <c r="B39" s="18" t="s">
        <v>5</v>
      </c>
      <c r="C39" s="15"/>
    </row>
    <row r="40" spans="1:3" s="26" customFormat="1" ht="60" customHeight="1">
      <c r="A40" s="21" t="s">
        <v>48</v>
      </c>
      <c r="B40" s="27" t="s">
        <v>49</v>
      </c>
      <c r="C40" s="13">
        <f>C41+C42+C43</f>
        <v>2393929</v>
      </c>
    </row>
    <row r="41" spans="1:3" ht="44.25" customHeight="1">
      <c r="A41" s="20" t="s">
        <v>50</v>
      </c>
      <c r="B41" s="27" t="s">
        <v>51</v>
      </c>
      <c r="C41" s="15">
        <v>3145</v>
      </c>
    </row>
    <row r="42" spans="1:3" ht="53.25" customHeight="1">
      <c r="A42" s="28" t="s">
        <v>52</v>
      </c>
      <c r="B42" s="17" t="s">
        <v>53</v>
      </c>
      <c r="C42" s="15">
        <v>2000</v>
      </c>
    </row>
    <row r="43" spans="1:3" ht="45" customHeight="1">
      <c r="A43" s="29" t="s">
        <v>54</v>
      </c>
      <c r="B43" s="17" t="s">
        <v>55</v>
      </c>
      <c r="C43" s="15">
        <v>2388784</v>
      </c>
    </row>
    <row r="44" spans="1:3" ht="28.5" customHeight="1">
      <c r="A44" s="29"/>
      <c r="B44" s="17" t="s">
        <v>56</v>
      </c>
      <c r="C44" s="13">
        <f>C22+C12+C40</f>
        <v>4149249.8</v>
      </c>
    </row>
    <row r="45" ht="15.75">
      <c r="C45" s="6"/>
    </row>
    <row r="46" ht="15.75">
      <c r="C46" s="7"/>
    </row>
    <row r="47" spans="1:3" ht="81.75" customHeight="1">
      <c r="A47" s="31"/>
      <c r="B47" s="32"/>
      <c r="C47" s="32"/>
    </row>
    <row r="48" ht="15.75">
      <c r="C48" s="8"/>
    </row>
    <row r="51" ht="15.75">
      <c r="C51" s="9"/>
    </row>
    <row r="93" ht="14.25" customHeight="1"/>
    <row r="94" ht="0.75" customHeight="1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2.25" customHeight="1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0.75" customHeight="1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0.75" customHeight="1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0.75" customHeight="1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0.75" customHeight="1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0.75" customHeight="1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2.25" customHeight="1" hidden="1"/>
    <row r="245" ht="15.75" hidden="1"/>
    <row r="246" ht="15.75" hidden="1"/>
    <row r="247" ht="15.75" hidden="1"/>
    <row r="248" ht="15.75" hidden="1"/>
    <row r="249" ht="15.75" hidden="1"/>
    <row r="250" ht="0.75" customHeight="1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0.75" customHeight="1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8" customHeight="1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0.75" customHeight="1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2.25" customHeight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0.75" customHeight="1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</sheetData>
  <sheetProtection/>
  <mergeCells count="8">
    <mergeCell ref="A47:C47"/>
    <mergeCell ref="B5:C5"/>
    <mergeCell ref="B6:C6"/>
    <mergeCell ref="A7:C7"/>
    <mergeCell ref="B1:C1"/>
    <mergeCell ref="B2:C2"/>
    <mergeCell ref="B3:C3"/>
    <mergeCell ref="B4:C4"/>
  </mergeCells>
  <printOptions/>
  <pageMargins left="0.78" right="0.18" top="0.74" bottom="0.71" header="0.29" footer="0.37"/>
  <pageSetup horizontalDpi="600" verticalDpi="600" orientation="portrait" paperSize="9" scale="80" r:id="rId1"/>
  <rowBreaks count="1" manualBreakCount="1">
    <brk id="2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Леонов</cp:lastModifiedBy>
  <cp:lastPrinted>2013-11-13T16:06:51Z</cp:lastPrinted>
  <dcterms:created xsi:type="dcterms:W3CDTF">2004-01-05T10:01:36Z</dcterms:created>
  <dcterms:modified xsi:type="dcterms:W3CDTF">2013-11-15T10:58:08Z</dcterms:modified>
  <cp:category/>
  <cp:version/>
  <cp:contentType/>
  <cp:contentStatus/>
</cp:coreProperties>
</file>