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3" sheetId="1" r:id="rId1"/>
  </sheets>
  <definedNames>
    <definedName name="_xlnm.Print_Area" localSheetId="0">'Проект 2013'!$A$1:$D$60</definedName>
  </definedNames>
  <calcPr fullCalcOnLoad="1"/>
</workbook>
</file>

<file path=xl/sharedStrings.xml><?xml version="1.0" encoding="utf-8"?>
<sst xmlns="http://schemas.openxmlformats.org/spreadsheetml/2006/main" count="88" uniqueCount="83">
  <si>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</si>
  <si>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</si>
  <si>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</si>
  <si>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</si>
  <si>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</si>
  <si>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</si>
  <si>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</si>
  <si>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</si>
  <si>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</si>
  <si>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</si>
  <si>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</si>
  <si>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</si>
  <si>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</si>
  <si>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 xml:space="preserve">000 1 17 00000 00 0000 000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</si>
  <si>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</si>
  <si>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</si>
  <si>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</si>
  <si>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</si>
  <si>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</si>
  <si>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</si>
  <si>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</si>
  <si>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</si>
  <si>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</si>
  <si>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</si>
  <si>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</si>
  <si>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</si>
  <si>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тыс.руб.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</si>
  <si>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</si>
  <si>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</si>
  <si>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</si>
  <si>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</si>
  <si>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</si>
  <si>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</si>
  <si>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</si>
  <si>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</si>
  <si>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</si>
  <si>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</si>
  <si>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000 1 11 01000 00 0000 120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</si>
  <si>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</si>
  <si>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</si>
  <si>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Доходы в виде прибыли, приходящейся на доли в уставных (складочных)капиталах  хозяйственных товариществ и обществ,или дивидендов по акциям,принадлежащим Российской Федерации,субъектам Российской Федерации или  муниципальным образованиям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</si>
  <si>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</si>
  <si>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</si>
  <si>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</si>
  <si>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</si>
  <si>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000 1 01 01000 00 0000 110</t>
  </si>
  <si>
    <t>Налог на прибыль организаций</t>
  </si>
  <si>
    <t>НАЛОГИ НА ИМУЩЕСТВО</t>
  </si>
  <si>
    <t>Налог на имущество организаций</t>
  </si>
  <si>
    <t>НАЛОГОВЫЕ  И НЕНАЛОГОВЫЕ ДОХОДЫ</t>
  </si>
  <si>
    <t>000 1 06 02000 02 0000 110</t>
  </si>
  <si>
    <t>000 1 06 00000 00 0000 000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</si>
  <si>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</si>
  <si>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</si>
  <si>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</si>
  <si>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</si>
  <si>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</si>
  <si>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</si>
  <si>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</si>
  <si>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</si>
  <si>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</si>
  <si>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</si>
  <si>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</si>
  <si>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</si>
  <si>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</si>
  <si>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</si>
  <si>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</si>
  <si>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</si>
  <si>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</si>
  <si>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</si>
  <si>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</si>
  <si>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 xml:space="preserve">Поступления доходов в бюджет Сергиево-Посадского муниципального района на 2013 год </t>
  </si>
  <si>
    <t>Сумма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</si>
  <si>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</si>
  <si>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</si>
  <si>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</si>
  <si>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</si>
  <si>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000 105 04000 02 0000 110</t>
  </si>
  <si>
    <t>Приложение № 1</t>
  </si>
  <si>
    <t>от____________№_______</t>
  </si>
  <si>
    <t>от 19.12.2012 № 31/2-МЗ</t>
  </si>
  <si>
    <t>Иные межбюджетные трансферты</t>
  </si>
  <si>
    <t xml:space="preserve"> 000 2 02 04000 00 0000 151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</si>
</sst>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workbookViewId="0" topLeftCell="A1">
      <selection activeCell="C58" sqref="C58"/>
    </sheetView>
  </sheetViews>
  <sheetFormatPr defaultColWidth="9.00390625" defaultRowHeight="12.75"/>
  <cols>
    <col min="1" max="1" width="32.625" style="15" customWidth="1"/>
    <col min="2" max="2" width="49.00390625" style="1" customWidth="1"/>
    <col min="3" max="3" width="29.375" style="1" bestFit="1" customWidth="1"/>
    <col min="4" max="4" width="12.75390625" style="1" hidden="1" customWidth="1"/>
    <col min="5" max="16384" width="9.125" style="1" customWidth="1"/>
  </cols>
  <sheetData>
    <row r="1" spans="3:4" ht="15.75">
      <c r="C1" s="1" t="s">
        <v>78</v>
      </c>
      <c r="D1" s="29"/>
    </row>
    <row r="2" spans="3:4" ht="15.75">
      <c r="C2" s="1" t="s">
        <v>73</v>
      </c>
      <c r="D2" s="29"/>
    </row>
    <row r="3" spans="3:4" ht="15.75">
      <c r="C3" s="1" t="s">
        <v>74</v>
      </c>
      <c r="D3" s="29"/>
    </row>
    <row r="4" spans="3:4" ht="15.75">
      <c r="C4" s="1" t="s">
        <v>75</v>
      </c>
      <c r="D4" s="29"/>
    </row>
    <row r="5" spans="3:4" ht="15.75">
      <c r="C5" s="1" t="s">
        <v>76</v>
      </c>
      <c r="D5" s="29"/>
    </row>
    <row r="6" spans="3:4" ht="15.75">
      <c r="C6" s="1" t="s">
        <v>79</v>
      </c>
      <c r="D6" s="29"/>
    </row>
    <row r="7" ht="15.75">
      <c r="D7" s="29"/>
    </row>
    <row r="8" ht="15.75">
      <c r="D8" s="29"/>
    </row>
    <row r="9" spans="3:4" ht="15.75">
      <c r="C9" s="1" t="s">
        <v>78</v>
      </c>
      <c r="D9" s="29"/>
    </row>
    <row r="10" spans="3:4" ht="15.75">
      <c r="C10" s="1" t="s">
        <v>73</v>
      </c>
      <c r="D10" s="29"/>
    </row>
    <row r="11" spans="3:4" ht="15.75">
      <c r="C11" s="1" t="s">
        <v>74</v>
      </c>
      <c r="D11" s="29"/>
    </row>
    <row r="12" spans="3:4" ht="15.75">
      <c r="C12" s="1" t="s">
        <v>75</v>
      </c>
      <c r="D12" s="29"/>
    </row>
    <row r="13" spans="2:4" ht="15.75">
      <c r="B13" s="15"/>
      <c r="C13" s="1" t="s">
        <v>76</v>
      </c>
      <c r="D13" s="29"/>
    </row>
    <row r="14" spans="2:4" ht="15.75">
      <c r="B14" s="15"/>
      <c r="C14" s="1" t="s">
        <v>80</v>
      </c>
      <c r="D14" s="29"/>
    </row>
    <row r="15" spans="1:3" ht="31.5" customHeight="1">
      <c r="A15" s="32" t="s">
        <v>71</v>
      </c>
      <c r="B15" s="32"/>
      <c r="C15" s="32"/>
    </row>
    <row r="16" spans="2:3" ht="21.75" customHeight="1">
      <c r="B16" s="3"/>
      <c r="C16" s="20" t="s">
        <v>26</v>
      </c>
    </row>
    <row r="17" spans="1:3" s="2" customFormat="1" ht="63" customHeight="1">
      <c r="A17" s="6" t="s">
        <v>35</v>
      </c>
      <c r="B17" s="6" t="s">
        <v>34</v>
      </c>
      <c r="C17" s="6" t="s">
        <v>72</v>
      </c>
    </row>
    <row r="18" spans="1:3" s="2" customFormat="1" ht="18" customHeight="1">
      <c r="A18" s="6">
        <v>1</v>
      </c>
      <c r="B18" s="6">
        <v>2</v>
      </c>
      <c r="C18" s="6">
        <v>3</v>
      </c>
    </row>
    <row r="19" spans="1:3" s="2" customFormat="1" ht="36" customHeight="1">
      <c r="A19" s="6"/>
      <c r="B19" s="19" t="s">
        <v>49</v>
      </c>
      <c r="C19" s="7">
        <f>C20+C33</f>
        <v>1878535.4</v>
      </c>
    </row>
    <row r="20" spans="1:3" s="2" customFormat="1" ht="33" customHeight="1">
      <c r="A20" s="6" t="s">
        <v>16</v>
      </c>
      <c r="B20" s="13" t="s">
        <v>42</v>
      </c>
      <c r="C20" s="7">
        <f>C21+C22+C23+C28+C30</f>
        <v>1627038</v>
      </c>
    </row>
    <row r="21" spans="1:3" s="2" customFormat="1" ht="33" customHeight="1">
      <c r="A21" s="18" t="s">
        <v>45</v>
      </c>
      <c r="B21" s="21" t="s">
        <v>46</v>
      </c>
      <c r="C21" s="8">
        <v>35000</v>
      </c>
    </row>
    <row r="22" spans="1:3" ht="33" customHeight="1">
      <c r="A22" s="16" t="s">
        <v>14</v>
      </c>
      <c r="B22" s="21" t="s">
        <v>0</v>
      </c>
      <c r="C22" s="8">
        <v>918338</v>
      </c>
    </row>
    <row r="23" spans="1:3" ht="28.5" customHeight="1">
      <c r="A23" s="17" t="s">
        <v>9</v>
      </c>
      <c r="B23" s="13" t="s">
        <v>1</v>
      </c>
      <c r="C23" s="9">
        <f>C24+C25+C26+C27</f>
        <v>608417</v>
      </c>
    </row>
    <row r="24" spans="1:3" ht="38.25" customHeight="1">
      <c r="A24" s="18" t="s">
        <v>44</v>
      </c>
      <c r="B24" s="14" t="s">
        <v>55</v>
      </c>
      <c r="C24" s="10">
        <v>383460</v>
      </c>
    </row>
    <row r="25" spans="1:3" ht="49.5" customHeight="1">
      <c r="A25" s="18" t="s">
        <v>77</v>
      </c>
      <c r="B25" s="14" t="s">
        <v>56</v>
      </c>
      <c r="C25" s="10">
        <v>12000</v>
      </c>
    </row>
    <row r="26" spans="1:3" ht="42" customHeight="1">
      <c r="A26" s="16" t="s">
        <v>66</v>
      </c>
      <c r="B26" s="14" t="s">
        <v>7</v>
      </c>
      <c r="C26" s="10">
        <v>212000</v>
      </c>
    </row>
    <row r="27" spans="1:3" ht="30.75" customHeight="1">
      <c r="A27" s="16" t="s">
        <v>21</v>
      </c>
      <c r="B27" s="14" t="s">
        <v>8</v>
      </c>
      <c r="C27" s="10">
        <v>957</v>
      </c>
    </row>
    <row r="28" spans="1:3" ht="30.75" customHeight="1">
      <c r="A28" s="6" t="s">
        <v>51</v>
      </c>
      <c r="B28" s="13" t="s">
        <v>47</v>
      </c>
      <c r="C28" s="12">
        <f>C29</f>
        <v>49448</v>
      </c>
    </row>
    <row r="29" spans="1:3" ht="30.75" customHeight="1">
      <c r="A29" s="18" t="s">
        <v>50</v>
      </c>
      <c r="B29" s="14" t="s">
        <v>48</v>
      </c>
      <c r="C29" s="10">
        <v>49448</v>
      </c>
    </row>
    <row r="30" spans="1:3" ht="33" customHeight="1">
      <c r="A30" s="17" t="s">
        <v>20</v>
      </c>
      <c r="B30" s="13" t="s">
        <v>19</v>
      </c>
      <c r="C30" s="9">
        <f>C31+C32</f>
        <v>15835</v>
      </c>
    </row>
    <row r="31" spans="1:3" ht="72.75" customHeight="1">
      <c r="A31" s="16" t="s">
        <v>29</v>
      </c>
      <c r="B31" s="14" t="s">
        <v>36</v>
      </c>
      <c r="C31" s="11">
        <v>14334.5</v>
      </c>
    </row>
    <row r="32" spans="1:3" ht="75.75" customHeight="1">
      <c r="A32" s="16" t="s">
        <v>30</v>
      </c>
      <c r="B32" s="14" t="s">
        <v>31</v>
      </c>
      <c r="C32" s="11">
        <v>1500.5</v>
      </c>
    </row>
    <row r="33" spans="1:3" ht="39" customHeight="1">
      <c r="A33" s="16"/>
      <c r="B33" s="13" t="s">
        <v>43</v>
      </c>
      <c r="C33" s="9">
        <f>C34+C41+C43+C46+C49+C50</f>
        <v>251497.4</v>
      </c>
    </row>
    <row r="34" spans="1:3" ht="68.25" customHeight="1">
      <c r="A34" s="17" t="s">
        <v>10</v>
      </c>
      <c r="B34" s="13" t="s">
        <v>15</v>
      </c>
      <c r="C34" s="7">
        <f>C35+C36+C40</f>
        <v>154535</v>
      </c>
    </row>
    <row r="35" spans="1:3" ht="124.5" customHeight="1">
      <c r="A35" s="16" t="s">
        <v>37</v>
      </c>
      <c r="B35" s="14" t="s">
        <v>40</v>
      </c>
      <c r="C35" s="8">
        <v>240</v>
      </c>
    </row>
    <row r="36" spans="1:3" ht="113.25" customHeight="1">
      <c r="A36" s="16" t="s">
        <v>11</v>
      </c>
      <c r="B36" s="14" t="s">
        <v>23</v>
      </c>
      <c r="C36" s="10">
        <v>134200</v>
      </c>
    </row>
    <row r="37" spans="1:3" ht="31.5" hidden="1">
      <c r="A37" s="16"/>
      <c r="B37" s="14" t="s">
        <v>2</v>
      </c>
      <c r="C37" s="11"/>
    </row>
    <row r="38" spans="1:3" ht="15.75" hidden="1">
      <c r="A38" s="16"/>
      <c r="B38" s="14" t="s">
        <v>3</v>
      </c>
      <c r="C38" s="11"/>
    </row>
    <row r="39" spans="1:3" ht="31.5" hidden="1">
      <c r="A39" s="16"/>
      <c r="B39" s="14" t="s">
        <v>4</v>
      </c>
      <c r="C39" s="11"/>
    </row>
    <row r="40" spans="1:3" ht="174.75" customHeight="1">
      <c r="A40" s="16" t="s">
        <v>17</v>
      </c>
      <c r="B40" s="14" t="s">
        <v>24</v>
      </c>
      <c r="C40" s="11">
        <v>20095</v>
      </c>
    </row>
    <row r="41" spans="1:3" ht="36.75" customHeight="1">
      <c r="A41" s="17" t="s">
        <v>32</v>
      </c>
      <c r="B41" s="13" t="s">
        <v>33</v>
      </c>
      <c r="C41" s="9">
        <f>C42</f>
        <v>10000</v>
      </c>
    </row>
    <row r="42" spans="1:3" ht="40.5" customHeight="1">
      <c r="A42" s="16" t="s">
        <v>25</v>
      </c>
      <c r="B42" s="14" t="s">
        <v>22</v>
      </c>
      <c r="C42" s="11">
        <v>10000</v>
      </c>
    </row>
    <row r="43" spans="1:3" ht="54.75" customHeight="1">
      <c r="A43" s="6" t="s">
        <v>52</v>
      </c>
      <c r="B43" s="13" t="s">
        <v>53</v>
      </c>
      <c r="C43" s="9">
        <f>C44+C45</f>
        <v>8779.4</v>
      </c>
    </row>
    <row r="44" spans="1:3" ht="54.75" customHeight="1">
      <c r="A44" s="6" t="s">
        <v>67</v>
      </c>
      <c r="B44" s="14" t="s">
        <v>70</v>
      </c>
      <c r="C44" s="11">
        <v>7133.1</v>
      </c>
    </row>
    <row r="45" spans="1:3" ht="54.75" customHeight="1">
      <c r="A45" s="6" t="s">
        <v>68</v>
      </c>
      <c r="B45" s="14" t="s">
        <v>69</v>
      </c>
      <c r="C45" s="11">
        <v>1646.3</v>
      </c>
    </row>
    <row r="46" spans="1:3" ht="52.5" customHeight="1">
      <c r="A46" s="17" t="s">
        <v>18</v>
      </c>
      <c r="B46" s="13" t="s">
        <v>54</v>
      </c>
      <c r="C46" s="9">
        <f>C47+C48</f>
        <v>60202</v>
      </c>
    </row>
    <row r="47" spans="1:3" ht="107.25" customHeight="1">
      <c r="A47" s="8" t="s">
        <v>27</v>
      </c>
      <c r="B47" s="14" t="s">
        <v>28</v>
      </c>
      <c r="C47" s="11">
        <v>40202</v>
      </c>
    </row>
    <row r="48" spans="1:3" ht="61.5" customHeight="1">
      <c r="A48" s="8" t="s">
        <v>38</v>
      </c>
      <c r="B48" s="14" t="s">
        <v>39</v>
      </c>
      <c r="C48" s="11">
        <v>20000</v>
      </c>
    </row>
    <row r="49" spans="1:3" ht="44.25" customHeight="1">
      <c r="A49" s="6" t="s">
        <v>12</v>
      </c>
      <c r="B49" s="13" t="s">
        <v>41</v>
      </c>
      <c r="C49" s="12">
        <v>15481</v>
      </c>
    </row>
    <row r="50" spans="1:3" ht="27.75" customHeight="1">
      <c r="A50" s="6" t="s">
        <v>13</v>
      </c>
      <c r="B50" s="13" t="s">
        <v>5</v>
      </c>
      <c r="C50" s="12">
        <v>2500</v>
      </c>
    </row>
    <row r="51" spans="1:3" ht="15.75" hidden="1">
      <c r="A51" s="16"/>
      <c r="B51" s="14" t="s">
        <v>6</v>
      </c>
      <c r="C51" s="11"/>
    </row>
    <row r="52" spans="1:3" s="22" customFormat="1" ht="64.5" customHeight="1">
      <c r="A52" s="17" t="s">
        <v>57</v>
      </c>
      <c r="B52" s="23" t="s">
        <v>58</v>
      </c>
      <c r="C52" s="9">
        <f>C53+C54+C55+C56</f>
        <v>2463295.7</v>
      </c>
    </row>
    <row r="53" spans="1:3" ht="46.5" customHeight="1">
      <c r="A53" s="16" t="s">
        <v>59</v>
      </c>
      <c r="B53" s="23" t="s">
        <v>60</v>
      </c>
      <c r="C53" s="11">
        <v>251642</v>
      </c>
    </row>
    <row r="54" spans="1:3" ht="61.5" customHeight="1">
      <c r="A54" s="24" t="s">
        <v>61</v>
      </c>
      <c r="B54" s="13" t="s">
        <v>62</v>
      </c>
      <c r="C54" s="11">
        <v>575284</v>
      </c>
    </row>
    <row r="55" spans="1:3" ht="53.25" customHeight="1">
      <c r="A55" s="25" t="s">
        <v>63</v>
      </c>
      <c r="B55" s="13" t="s">
        <v>64</v>
      </c>
      <c r="C55" s="11">
        <v>1629424.7</v>
      </c>
    </row>
    <row r="56" spans="1:3" ht="38.25" customHeight="1">
      <c r="A56" s="25" t="s">
        <v>82</v>
      </c>
      <c r="B56" s="13" t="s">
        <v>81</v>
      </c>
      <c r="C56" s="11">
        <v>6945</v>
      </c>
    </row>
    <row r="57" spans="1:3" ht="39.75" customHeight="1">
      <c r="A57" s="25"/>
      <c r="B57" s="13" t="s">
        <v>65</v>
      </c>
      <c r="C57" s="9">
        <f>C33+C20+C52</f>
        <v>4341831.1</v>
      </c>
    </row>
    <row r="58" spans="1:3" ht="15.75">
      <c r="A58" s="26"/>
      <c r="B58" s="2"/>
      <c r="C58" s="27"/>
    </row>
    <row r="59" ht="15.75">
      <c r="C59" s="28"/>
    </row>
    <row r="60" spans="1:3" ht="81.75" customHeight="1">
      <c r="A60" s="30"/>
      <c r="B60" s="31"/>
      <c r="C60" s="31"/>
    </row>
    <row r="61" ht="15.75">
      <c r="C61" s="4"/>
    </row>
    <row r="64" ht="15.75">
      <c r="C64" s="5"/>
    </row>
    <row r="106" ht="14.25" customHeight="1"/>
    <row r="107" ht="0.75" customHeight="1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2.25" customHeight="1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0.75" customHeight="1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0.75" customHeight="1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0.75" customHeight="1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0.75" customHeight="1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0.75" customHeight="1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2.25" customHeight="1" hidden="1"/>
    <row r="258" ht="15.75" hidden="1"/>
    <row r="259" ht="15.75" hidden="1"/>
    <row r="260" ht="15.75" hidden="1"/>
    <row r="261" ht="15.75" hidden="1"/>
    <row r="262" ht="15.75" hidden="1"/>
    <row r="263" ht="0.75" customHeight="1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0.75" customHeight="1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8" customHeight="1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0.75" customHeight="1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2.25" customHeight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0.75" customHeight="1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</sheetData>
  <mergeCells count="2">
    <mergeCell ref="A60:C60"/>
    <mergeCell ref="A15:C15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81" r:id="rId1"/>
  <rowBreaks count="2" manualBreakCount="2">
    <brk id="32" max="3" man="1"/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МФМО пользователь</cp:lastModifiedBy>
  <cp:lastPrinted>2013-05-13T06:22:40Z</cp:lastPrinted>
  <dcterms:created xsi:type="dcterms:W3CDTF">2004-01-05T10:01:36Z</dcterms:created>
  <dcterms:modified xsi:type="dcterms:W3CDTF">2013-05-13T06:22:43Z</dcterms:modified>
  <cp:category/>
  <cp:version/>
  <cp:contentType/>
  <cp:contentStatus/>
</cp:coreProperties>
</file>