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120" windowHeight="4320" activeTab="1"/>
  </bookViews>
  <sheets>
    <sheet name="Титул" sheetId="1" r:id="rId1"/>
    <sheet name="Ведомость" sheetId="2" r:id="rId2"/>
    <sheet name="Настройка" sheetId="3" r:id="rId3"/>
  </sheets>
  <definedNames>
    <definedName name="Дата">'Титул'!$L$4</definedName>
    <definedName name="ДатаПрописью">'Титул'!$E$4</definedName>
    <definedName name="Должность">#REF!</definedName>
    <definedName name="ЕдиницаИзмерения">'Ведомость'!#REF!</definedName>
    <definedName name="ИтогКолБух">'Ведомость'!#REF!</definedName>
    <definedName name="ИтогКолБухСчет">'Ведомость'!#REF!</definedName>
    <definedName name="ИтогКолФакт">'Ведомость'!#REF!</definedName>
    <definedName name="ИтогКолФактСчет">'Ведомость'!#REF!</definedName>
    <definedName name="Итого">'Ведомость'!#REF!</definedName>
    <definedName name="ИтогоПоСчету">'Ведомость'!#REF!</definedName>
    <definedName name="ИтогСуммБух">'Ведомость'!#REF!</definedName>
    <definedName name="ИтогСуммБухСчет">'Ведомость'!#REF!</definedName>
    <definedName name="ИтогСуммФакт">'Ведомость'!#REF!</definedName>
    <definedName name="ИтогСуммФактСчет">'Ведомость'!#REF!</definedName>
    <definedName name="Код">'Ведомость'!#REF!</definedName>
    <definedName name="КоличествоБух">'Ведомость'!#REF!</definedName>
    <definedName name="КоличествоФакт">'Ведомость'!#REF!</definedName>
    <definedName name="МОЛ">'Титул'!$E$7</definedName>
    <definedName name="Наименование">'Ведомость'!#REF!</definedName>
    <definedName name="НаимСчета">#REF!</definedName>
    <definedName name="Номер">'Ведомость'!#REF!</definedName>
    <definedName name="Номер1">'Ведомость'!#REF!</definedName>
    <definedName name="НомерПП">'Ведомость'!#REF!</definedName>
    <definedName name="НомерСчета">'Ведомость'!#REF!</definedName>
    <definedName name="_xlnm.Print_Area" localSheetId="1">'Ведомость'!$A$1:$I$96</definedName>
    <definedName name="ОКПО">'Титул'!$L$5</definedName>
    <definedName name="СуммаБух">'Ведомость'!#REF!</definedName>
    <definedName name="СуммаФакт">'Ведомость'!#REF!</definedName>
    <definedName name="Счет">'Титул'!$K$9</definedName>
    <definedName name="Учреждение">'Титул'!$B$5</definedName>
    <definedName name="фиоМОЛ">'Титул'!$I$26</definedName>
    <definedName name="фиоМОЛ1">'Титул'!$I$41</definedName>
    <definedName name="Цена">'Ведомость'!#REF!</definedName>
  </definedNames>
  <calcPr fullCalcOnLoad="1"/>
</workbook>
</file>

<file path=xl/sharedStrings.xml><?xml version="1.0" encoding="utf-8"?>
<sst xmlns="http://schemas.openxmlformats.org/spreadsheetml/2006/main" count="593" uniqueCount="341">
  <si>
    <t xml:space="preserve">  </t>
  </si>
  <si>
    <t>шт</t>
  </si>
  <si>
    <t>001101040000278</t>
  </si>
  <si>
    <t>001101040000274</t>
  </si>
  <si>
    <t>001101040000270</t>
  </si>
  <si>
    <t>ИтогСуммФактСчет</t>
  </si>
  <si>
    <t>Емкость для топлива</t>
  </si>
  <si>
    <t>ИтогКолФактСчет</t>
  </si>
  <si>
    <t>001101041000345</t>
  </si>
  <si>
    <t>Структурное подразделение</t>
  </si>
  <si>
    <t>002101040000244</t>
  </si>
  <si>
    <t>001101041000388</t>
  </si>
  <si>
    <t>__p_MOL = PadR(Iif(Empty(__p_MOL) And _Tally # 0, crsMOL.RN, __p_MOL), 4)</t>
  </si>
  <si>
    <t>0504087</t>
  </si>
  <si>
    <t>КОДЫ</t>
  </si>
  <si>
    <t>IIF(lPrnFact, __p_sum_acc, 0)</t>
  </si>
  <si>
    <t>Наименование</t>
  </si>
  <si>
    <t>This.__GetOrgName(__p_MOL)</t>
  </si>
  <si>
    <t>IIF(lPrnFact, __p_count, 0)</t>
  </si>
  <si>
    <t>__p_kol_acc = __p_kol_acc + __p_count</t>
  </si>
  <si>
    <t>ОКПО</t>
  </si>
  <si>
    <t>001101040000267</t>
  </si>
  <si>
    <t>Iif(Empty(__p_num_Inv), __p_num_Inv1, __p_num_Inv)</t>
  </si>
  <si>
    <t>Счет</t>
  </si>
  <si>
    <t xml:space="preserve">   Ценности, перечисленные в описи, находятся на моем ответственном хранении.</t>
  </si>
  <si>
    <t>__p_num_Inv1 = PadL(LTrim(Str(crRpa_Inv.Num_Inv, 15)), 15, "0")</t>
  </si>
  <si>
    <t>Footer</t>
  </si>
  <si>
    <t>ИНВЕНТАРИЗАЦИОННАЯ ОПИСЬ (СЛИЧИТЕЛЬНАЯ ВЕДОМОСТЬ) № __</t>
  </si>
  <si>
    <t xml:space="preserve">Номер счета  </t>
  </si>
  <si>
    <t>Объяснение причин излишков или недостач:</t>
  </si>
  <si>
    <t>__p_CondCat = Iif(!Empty(__p_condMOL) And !Empty(__p_condCat), " And ", "") + __p_CondCat</t>
  </si>
  <si>
    <t>Материально ответственное лицо</t>
  </si>
  <si>
    <t xml:space="preserve">Форма по ОКУД  </t>
  </si>
  <si>
    <t>ГБСУ СО МО"Сергиево-Посадский детский дом-интернат для умственно отсталых детей "БЕРЕЗКА"</t>
  </si>
  <si>
    <t>"Всего"</t>
  </si>
  <si>
    <t>__p_sum_i = __p_sum_i + __p_sum</t>
  </si>
  <si>
    <t>__p_Acc=Iif(Empty(thisform.panel.dicAccount.value),"",Allt(This.SEEK_TABLEFIELDS("ACCBASE","RN","ACCBASE.ACCOUNT",thisform.panel.dicAccount.value)))</t>
  </si>
  <si>
    <t>03156435</t>
  </si>
  <si>
    <t>001101040000288</t>
  </si>
  <si>
    <t>001101040000284</t>
  </si>
  <si>
    <t>НомерСчета</t>
  </si>
  <si>
    <t>Счетчик ВСХН-80 хол.вода</t>
  </si>
  <si>
    <t>001101040000280</t>
  </si>
  <si>
    <t>001101040000202</t>
  </si>
  <si>
    <t>"Итого по счету " + __p_account</t>
  </si>
  <si>
    <t>__p_num_Inv = This.GetInvNum(Rpa_inv.RN_InBase)</t>
  </si>
  <si>
    <t>Счетчик (388) диз.топлива</t>
  </si>
  <si>
    <t>__n_Vrem=LEN(__p_Acc)</t>
  </si>
  <si>
    <t>__p_condMOL = This.Parent.Panel.dicAgent.getCond()</t>
  </si>
  <si>
    <t>ДатаПрописью</t>
  </si>
  <si>
    <t>Код</t>
  </si>
  <si>
    <t>001101040000073</t>
  </si>
  <si>
    <t>__p_count = IIF(Empty(Rpa_inv.RN_InBase), Rpa_inv.Count_Tmc, nCountTmc)</t>
  </si>
  <si>
    <t>001101040000486</t>
  </si>
  <si>
    <t>IIF(lPrnAcc, __p_sum_acc, 0)</t>
  </si>
  <si>
    <t>001101040000174</t>
  </si>
  <si>
    <t>Материально</t>
  </si>
  <si>
    <t>IIF(lPrnAcc, __p_count, 0)</t>
  </si>
  <si>
    <t>001101040000277</t>
  </si>
  <si>
    <t>НомерПП</t>
  </si>
  <si>
    <t>001101040000273</t>
  </si>
  <si>
    <t>(расшифровка подписи)</t>
  </si>
  <si>
    <t>__p_nn = 0</t>
  </si>
  <si>
    <t>Номер</t>
  </si>
  <si>
    <t>002101040000243</t>
  </si>
  <si>
    <t>__p_sum_i = 0</t>
  </si>
  <si>
    <t>001101041000387</t>
  </si>
  <si>
    <t>фиоМОЛ1</t>
  </si>
  <si>
    <t>Место проведения</t>
  </si>
  <si>
    <t>"_______"  ___________________________  20____ г.</t>
  </si>
  <si>
    <t>ЕдиницаИзмерения</t>
  </si>
  <si>
    <t>"_______"  _____________________  20_____ г.</t>
  </si>
  <si>
    <t>Left(__p_Account,17)+" "+SUBSTR(__p_Account,18,6)+" "+SUBSTR(__p_Account,24)</t>
  </si>
  <si>
    <t>в расход ценностей не имеется.</t>
  </si>
  <si>
    <t>Цена</t>
  </si>
  <si>
    <t>__p_condMOL = __p_condMOL + __p_condCat</t>
  </si>
  <si>
    <t>__p_kol_i = 0</t>
  </si>
  <si>
    <t>__p_condMOL = Iif(Empty(__p_condMOL), "Type = [2]", __p_condMOL)</t>
  </si>
  <si>
    <t>Iif(Empty(__p_num_Inv), __p_num_Inv1, __p_num_Inv) + ","</t>
  </si>
  <si>
    <t>ИтогКолБух</t>
  </si>
  <si>
    <t>Rtrim(Rpa_inv.Mnemo_Mes)</t>
  </si>
  <si>
    <t>001101040000290</t>
  </si>
  <si>
    <t>002101040000317</t>
  </si>
  <si>
    <t>IIF(Empty(Rpa_inv.Price) AND __p_count # 0, Round(__p_sum / __p_count, 2), Rpa_inv.Price)</t>
  </si>
  <si>
    <t xml:space="preserve">Дата окончания инвентаризации  </t>
  </si>
  <si>
    <t>ИтогСуммФакт</t>
  </si>
  <si>
    <t>Солерастворитель</t>
  </si>
  <si>
    <t>__p_Select = Iif(Empty(__p_MOL), "Select RN From OrgBase Where " + __p_condMOL + "Into CURSOR crsMOL", "")</t>
  </si>
  <si>
    <t>001101041000063</t>
  </si>
  <si>
    <t>001101040000184</t>
  </si>
  <si>
    <t>Школьникова О.В.</t>
  </si>
  <si>
    <t>Spec</t>
  </si>
  <si>
    <t>001101040000287</t>
  </si>
  <si>
    <t>CurClose("crsMOL")</t>
  </si>
  <si>
    <t>001101040000283</t>
  </si>
  <si>
    <t>001101040000201</t>
  </si>
  <si>
    <t>Номер1</t>
  </si>
  <si>
    <t>Header</t>
  </si>
  <si>
    <t xml:space="preserve">     Все ценности, поименованные в настоящей инвентаризационной описи с №   ________   по №   ________   комиссией проверены </t>
  </si>
  <si>
    <t>инвентаризации</t>
  </si>
  <si>
    <t>проведение инвентаризации:</t>
  </si>
  <si>
    <t>__p_kol_acc = 0</t>
  </si>
  <si>
    <t>001101041000338</t>
  </si>
  <si>
    <t>(подпись)</t>
  </si>
  <si>
    <t>ответственное лицо</t>
  </si>
  <si>
    <t>по объектам нефинансовых активов</t>
  </si>
  <si>
    <t>__p_account = Alltr(Rpa_inv.Account)</t>
  </si>
  <si>
    <t>001101041000070</t>
  </si>
  <si>
    <t>(оформляется до начала инвентаризации)</t>
  </si>
  <si>
    <t>ИтогСуммБухСчет</t>
  </si>
  <si>
    <t>IIF(lPrnFact, __p_kol_acc, 0)</t>
  </si>
  <si>
    <t>Rpa_inv.Artikul</t>
  </si>
  <si>
    <t>__p_CondCat = This.Parent.Panel.Catalog_MOL.getCond()</t>
  </si>
  <si>
    <t>001101040000276</t>
  </si>
  <si>
    <t>Горелка ПНГ-2-1 с пультом управления</t>
  </si>
  <si>
    <t xml:space="preserve">по ОКПО  </t>
  </si>
  <si>
    <t xml:space="preserve">Дата  </t>
  </si>
  <si>
    <t>Станция управления "Каскад"</t>
  </si>
  <si>
    <t>001101040000199,</t>
  </si>
  <si>
    <t>IIF(lPrnAcc, __p_kol_i, 0)</t>
  </si>
  <si>
    <t>__p_nn</t>
  </si>
  <si>
    <t>Заключение комиссии</t>
  </si>
  <si>
    <t>Учреждение</t>
  </si>
  <si>
    <t>002101041000141</t>
  </si>
  <si>
    <t>РАСПИСКА</t>
  </si>
  <si>
    <t>002101060000540,</t>
  </si>
  <si>
    <t>__p_num_Inv = This.GetInvNum(crRpa_Inv.RN_InBase, crRpa_Inv.RN_InSpis)</t>
  </si>
  <si>
    <t>СуммаБух</t>
  </si>
  <si>
    <t>ИтогКолБухСчет</t>
  </si>
  <si>
    <t>001101040000269</t>
  </si>
  <si>
    <t xml:space="preserve"> в  натуре в  моем  присутствии  и внесены в настоящую опись, в связи с чем претензий к инвентаризационной комиссии не имею.</t>
  </si>
  <si>
    <t>__c_end= IIF(__n_Vrem&gt;17,IIF(__n_Vrem&gt;19,RIGHT(__p_Acc,3),SUBS(__p_Acc,18)),"")</t>
  </si>
  <si>
    <t>Z-4006 расходомер (4,5-13,6 м.куб./час)</t>
  </si>
  <si>
    <t>дата</t>
  </si>
  <si>
    <t>__p_MOL = This.Parent.Panel.dicAgent.Value</t>
  </si>
  <si>
    <t>IIF(lPrnAcc, __p_sum_i, 0)</t>
  </si>
  <si>
    <t>__p_kol_i = __p_kol_i + __p_count</t>
  </si>
  <si>
    <t>001101041000424</t>
  </si>
  <si>
    <t>SpecINUM</t>
  </si>
  <si>
    <t>(должность)</t>
  </si>
  <si>
    <t>Школьникова Ольга Владимировна</t>
  </si>
  <si>
    <t>GrFooter</t>
  </si>
  <si>
    <t>ИтогСуммБух</t>
  </si>
  <si>
    <t>ИтогоПоСчету</t>
  </si>
  <si>
    <t>Left(__p_Acc,17)+" "+SUBSTR(__p_Acc,18,__n_Vrem-20)+" "+__c_end</t>
  </si>
  <si>
    <t>20.10.2017</t>
  </si>
  <si>
    <t>Котел водогрейный КВ-05-Р гум.</t>
  </si>
  <si>
    <t>расходу ценностей, сданы в бухгалтерию и никаких неоприходованных или списанных</t>
  </si>
  <si>
    <t>DToC(m.dDate)</t>
  </si>
  <si>
    <t>001101041000062</t>
  </si>
  <si>
    <t xml:space="preserve">      К началу проведения инвентаризации все документы, относящиеся к приходу или </t>
  </si>
  <si>
    <t>КоличествоБух</t>
  </si>
  <si>
    <t>001101040000185</t>
  </si>
  <si>
    <t xml:space="preserve">Материально </t>
  </si>
  <si>
    <t xml:space="preserve">Дата начала инвентаризации  </t>
  </si>
  <si>
    <t>001101040000282</t>
  </si>
  <si>
    <t>002101041000140,</t>
  </si>
  <si>
    <t>001101040000208</t>
  </si>
  <si>
    <t>001101040000286</t>
  </si>
  <si>
    <t>Дата</t>
  </si>
  <si>
    <t>001101040000200,</t>
  </si>
  <si>
    <t>Установка повышения давления Hidro Multi-E 2 CRE 5-8</t>
  </si>
  <si>
    <t>IIF(lOSAcc, Rtrim(Rpa_inv.NomName) + IIF(Empty(Rpa_inv.Model), "", ", " +Rtrim(Rpa_inv.Model)), Rtrim(Rpa_inv.NomName) + IIF(Empty(Rpa_inv.Model), "", ", " +Rtrim(Rpa_inv.Model)))</t>
  </si>
  <si>
    <t>IIF(lPrnAcc, __p_sum, 0)</t>
  </si>
  <si>
    <t>IIF(lPrnFact, __p_sum, 0)</t>
  </si>
  <si>
    <t>IIF(Empty(oSystem.OwnerOrgRN), "", This.__GetOrgName(oSystem.OwnerOrgRN))</t>
  </si>
  <si>
    <t>Приказ (распоряжение) о</t>
  </si>
  <si>
    <t>Задвижка  (539-541) МЗВ ф50 Ру16 30ч39р</t>
  </si>
  <si>
    <t>001101040000271</t>
  </si>
  <si>
    <t>001101040000279</t>
  </si>
  <si>
    <t>001101040000275</t>
  </si>
  <si>
    <t>__p_sum = IIF(Empty(Rpa_inv.RN_InBase), Rpa_inv.Sum_Tmc, nSumTmc)</t>
  </si>
  <si>
    <t>GrHeader</t>
  </si>
  <si>
    <t>IIF(lPrnFact, __p_sum_i, 0)</t>
  </si>
  <si>
    <t>001101040000473</t>
  </si>
  <si>
    <t>002101040000183</t>
  </si>
  <si>
    <t>__p_num_Inv1 = Iif(!Empty(m.nInvNum), PadL(LTrim(Str(m.nInvNum, 15)), 15, "0"), "")</t>
  </si>
  <si>
    <t>на 20 октября 2017 г.</t>
  </si>
  <si>
    <t>Счетчик диз.топлива</t>
  </si>
  <si>
    <t>номер</t>
  </si>
  <si>
    <t>AllTrim( This.SEEK_TABLEFIELDS( "Org","Rn","Org.OKPO",oSystem.OwnerOrgRn))</t>
  </si>
  <si>
    <t>Итого</t>
  </si>
  <si>
    <t>IIF(lPrnAcc, __p_kol_acc, 0)</t>
  </si>
  <si>
    <t>001101041000344,</t>
  </si>
  <si>
    <t>IIF(lPrnFact, __p_kol_i, 0)</t>
  </si>
  <si>
    <t>"на " +  DToCLong(m.dDate)</t>
  </si>
  <si>
    <t>&amp;__p_Select</t>
  </si>
  <si>
    <t>001101041000158</t>
  </si>
  <si>
    <t>__p_nn = __p_nn + 1</t>
  </si>
  <si>
    <t>КоличествоФакт</t>
  </si>
  <si>
    <t>This.__GetOrgName(__p_MOL, 2)</t>
  </si>
  <si>
    <t>__p_sum_acc = __p_sum_acc + __p_sum</t>
  </si>
  <si>
    <t>фиоМОЛ</t>
  </si>
  <si>
    <t>__p_sum_acc = 0</t>
  </si>
  <si>
    <t>001101040000186</t>
  </si>
  <si>
    <t xml:space="preserve">Члены комиссии:           </t>
  </si>
  <si>
    <t>МОЛ</t>
  </si>
  <si>
    <t>001101040000281</t>
  </si>
  <si>
    <t>002101060000539,</t>
  </si>
  <si>
    <t>001101040000289</t>
  </si>
  <si>
    <t>001101040000285</t>
  </si>
  <si>
    <t>Частотный преобразователь на скважине № 2</t>
  </si>
  <si>
    <t>Председатель комиссии</t>
  </si>
  <si>
    <t>ИтогКолФакт</t>
  </si>
  <si>
    <t>002101060000541</t>
  </si>
  <si>
    <t>001101040000487</t>
  </si>
  <si>
    <t>001101040000072</t>
  </si>
  <si>
    <t>СуммаФакт</t>
  </si>
  <si>
    <t>001101041000039</t>
  </si>
  <si>
    <t>001101041000368</t>
  </si>
  <si>
    <t>Фильтр д/очистки</t>
  </si>
  <si>
    <t>Фильтр  д/очистки</t>
  </si>
  <si>
    <t>Вентилятор осевой ВО-7,1</t>
  </si>
  <si>
    <t>Вентилятор канальный</t>
  </si>
  <si>
    <t>Двигатель АИР 80 В2 2,2*3000</t>
  </si>
  <si>
    <t>Двигатель АИР 80 2,2*3000</t>
  </si>
  <si>
    <t>Двигатель АИР 7,5*3000</t>
  </si>
  <si>
    <t xml:space="preserve">Задвижка </t>
  </si>
  <si>
    <t>Счетчик топлива VZО 8</t>
  </si>
  <si>
    <t>Форсунка П-200М</t>
  </si>
  <si>
    <t>Z-4004 расходомер (0,45-4,5 м.куб./час)</t>
  </si>
  <si>
    <t>Картридж Epson LX-350/300+II (C 13S15637BA) TM GoodWill</t>
  </si>
  <si>
    <t>Картридж LxE260A21E для Lexmark Optra E260/360/460</t>
  </si>
  <si>
    <t>Обратноосмотические мембранные элементы nanoRO KCH 8040-C</t>
  </si>
  <si>
    <t>Задвижка латунная DN25"1PN10</t>
  </si>
  <si>
    <t>Концевой адаптер с уплотнительными кольцами</t>
  </si>
  <si>
    <t>Трехходовой клапан ESB 3F125</t>
  </si>
  <si>
    <t>Кран трехходовой шаровой (при частотном преобразователе)</t>
  </si>
  <si>
    <t>Преобразователь давления (при частотном преобразователе)</t>
  </si>
  <si>
    <t>Привод (при частотном преобразователе)</t>
  </si>
  <si>
    <t>Светильник РКУ 02-250-003 со стеклом</t>
  </si>
  <si>
    <t>Внешний сенсор загазованности на СО</t>
  </si>
  <si>
    <t>Внешний сенсор загазованности на метан</t>
  </si>
  <si>
    <t>Мешок 5 мкм для NV 50/62/75 (5 штук в упаковке)</t>
  </si>
  <si>
    <t>Антискалант Flokon 190</t>
  </si>
  <si>
    <t>кг</t>
  </si>
  <si>
    <t>Лимонная кислота (Е330)</t>
  </si>
  <si>
    <t>Датчик уровня (при частотном преобразователе)</t>
  </si>
  <si>
    <t>Счетчик эл. "Меркурий201,5"1ф60А 1 тариф(на жилом доме № 2)</t>
  </si>
  <si>
    <t>Счетчик эл. "Меркурий 231"АТ-01 3ф 5-60А многотариф.(на жилом доме № 2)</t>
  </si>
  <si>
    <t>Трансформатор измерит. ТШП 0,66 400/5 кп-т 05</t>
  </si>
  <si>
    <t>Клеммная коробка в сборе Kit, Control box cpl CBAB (с установкой)</t>
  </si>
  <si>
    <t>Электродвигатель KIT MGE80B 1F/R230-2 1,1KW B14-19-H</t>
  </si>
  <si>
    <t>Наименование имущества</t>
  </si>
  <si>
    <t>Адрес местонахождения имущества</t>
  </si>
  <si>
    <t>Полное наименование организации</t>
  </si>
  <si>
    <t>Адрес местонахождения организации, ИНН организации</t>
  </si>
  <si>
    <t>Единица измерения</t>
  </si>
  <si>
    <t>количество</t>
  </si>
  <si>
    <t xml:space="preserve"> инвентарный номер</t>
  </si>
  <si>
    <t>Индивидуализирующие характеристики имущества</t>
  </si>
  <si>
    <t>балансовая стоимость, сумма, руб</t>
  </si>
  <si>
    <t>селективность-99%, диаметр 201мм, длина 1016мм, КСН-С 8040</t>
  </si>
  <si>
    <t>расход воздуха 10800 м3/час, частота вращения 1000 об./мин.</t>
  </si>
  <si>
    <t>вес-4,196 кг, электрические параметры: 1*200*240VAC-1,1-1,5 kW, выходная мощность 1,50 Квт, число оборотов в минуту: 2960 , модель "Н", пылевлагозащищенность: IP 55 направление вращения CW</t>
  </si>
  <si>
    <t xml:space="preserve">тип двигателя:80В, класс энергоэф. NA,  номинальная мощность-P2:1.1 КВт,  частота питающей сети 50 Нz,  номинальное напряжение: 1*200-240V,  номинальный ток:8,20-6,80А,  Cos фи -характеристика мощности: 0,97,  номинальная скорость: 360-2840 об/мин.,  номинальный вращающий  момент при полной нагрузке:3,7Hm,  момент инерции: 0,0008 кг м3, эффективность двигателя при полной загрузке 73%, количество полюсов -2, класс защиты(IEC 34-5):IP 55    </t>
  </si>
  <si>
    <t>предназначен в качестве запорно-регулирующей арматуры в системах водоснабжения, дренажа и канализации</t>
  </si>
  <si>
    <t>фильтрующий элемент  для NV 50/62/75</t>
  </si>
  <si>
    <t>Z-4004 расходомер модели in-Line, флоуметр, 2-20 qpm(0,45-4,5м.куб./час)-1"</t>
  </si>
  <si>
    <t>Z-4006 расходомер модели in-Line, флоуметр, 20-60 qpm (4,5-13,6 м.куб./час)-1 1/2" предназначен для измерения мгновенного расхода жидкости. Представляет полый корпус с прозрачными стенками с закрепленной внутри оси, по которой свободно перемещается поплавок.</t>
  </si>
  <si>
    <t>SGYМЕ0 V4 NC, напряжение 12В-+/- 15%, потребляемый ток 100mА, детектируемый газ метан (СР4), тип сенсора -каталитический, выходной сигнал-4…20mА, диапазон чувствительности- 0…50%НКПР, смещение на чистом воздухе- 5% сигнала в год, время ответа &lt;30сек, степень защиты IP65, рабочая температура -10С...+40С, температура хранения-10С...+50С, рабочая влажность 20%...80%, размеры 135*101*72мм, вес ~767гр</t>
  </si>
  <si>
    <t>SGYCO0V4NC, напряжение 12В-+/- 10%, потребляемый ток 45mА, детектируемый газ Оксид углерода (СО), тип сенсора -электрохимический, выходной сигнал-4…mА, диапазон чувствительности- 0…200 ppm, смещение на чистом воздухе- 5% сигнала в год, время ответа &lt;150сек, степень защиты IP54, рабочая температура -10С...+40С, температура хранения-10С...+50С, рабочая влажность 20%...80%, размеры 155*107*62мм, вес ~480гр</t>
  </si>
  <si>
    <t xml:space="preserve">натрий-катионитовый фильтр, катионит- сульфоуголь МК1, высота фильтра-2,5м, диаметр 1,6м, рабочее давление 6кг/см2 </t>
  </si>
  <si>
    <t>подача-45 м3/час, напор-40м, мощность  8,0 Квт, частота вращения 2900 об./мин.</t>
  </si>
  <si>
    <t>Государственное бюджетное стационарное учреждение социального обслуживания Московской области "Сергиево-Посадский детский дом-интернат для умственно отсталых детей "Березка"</t>
  </si>
  <si>
    <t xml:space="preserve">наибольший расход воды-от +5до +50С- 200м3/час, расход воды при потере давления 0,1кгс/см2= 100МПа, присоединение к трубопроводу фланцевое по ГОСТ 12815-80, масса 13,3кг, высота-339мм, ширина 200мм, монтажная длина 225мм </t>
  </si>
  <si>
    <t xml:space="preserve"> GRUNDFOS Hidro Multi-E 2 CRE 5-8, корпус-чугун, макс.рабочее давление-10бар, рабочая жидкость-вода, мощность(Р2) основного насоса-1,1Квт, номинальное напряжение- 3*230/400V, температура жидкости-20С, промышленная частота-50Hz</t>
  </si>
  <si>
    <t xml:space="preserve"> серия ЕSQ, номинальное входное напряжение-3/фазы-380/460В (+/- 10%) 50/60 Гц (+/- 5%) номинальное выходное напряжение-3/фазы-380В в зависимости от напряжения питания, температура окружающей среды-от -10 до +50С, относительная влажность от 20 до 90%</t>
  </si>
  <si>
    <t>вид топлива-печное, расход топлива 10…30кг/час, коэффициент рабочего регулирования горелки не менее 3, напряжение питания В/ потребляемая мощность Квт= 380/0,55, масса 36кг.</t>
  </si>
  <si>
    <t>частота вращения 3000 об./мин., мощность 2,2Квт, масса 15кг</t>
  </si>
  <si>
    <t>частота вращения 3000 об./мин., мощность 7,5Квт, масса 40кг</t>
  </si>
  <si>
    <t>подача 50м3/час, напор 50м, частота вращения 3000 об/мин, мощность 15Квт, диаметр присоединения 80мм</t>
  </si>
  <si>
    <t>подача-не менее 6,3 м3/час, мощность 2,2 Квт, давление насоса 2,5 кг/см2, высота всасывания 5м, кпд не менее 50%</t>
  </si>
  <si>
    <t>мощность 35Квт, подача 63м3/час, напор 150м, количество ступней насоса 7, длина насоса 2,04м</t>
  </si>
  <si>
    <t>мощность 27Квт, подача 40м3/час, напор 150м, количество ступней насоса 7, длина насоса 1,79м, диаметр скважины 200мм</t>
  </si>
  <si>
    <t>счетчик печного топлива, диаметр 4мм, номинальное давление-32бар, диаметр 54*42мм, макс. Т=60С, диапазон измерения 1…80л/час</t>
  </si>
  <si>
    <t>диаметр 700мм, давление 0,6МПа, вместимость 0,4м3, среда-раствор поваренной соли, Т среды не более-40С, высота 1750мм</t>
  </si>
  <si>
    <t>номинальная тепловая мощность-2,2Мвт, расход жидкого топлива=Q-40,53Мдж/кг(9680 ккал/кг) 196 кг/час, давление первичного распыления воздуха Кпа=4,5 +/-0,5, длина факела при номинальной тепловой мощности не более 2,3м</t>
  </si>
  <si>
    <t>корпус насоса-чугун, бронза, муфта-чугун, рабочее колесо и вал-нерж. сталь, частота вращения 2900 об/минуту, диаметр присоединения-65мм, напряжение 3*400В, 50Гц, давление-10бар, вес 32,6кг</t>
  </si>
  <si>
    <t xml:space="preserve">станция управления погружным насосом, номинальное напряжение сети 380В-50Гц, </t>
  </si>
  <si>
    <t>мощность двигателя 30 Квт, частота вращ.2900 об. мин., подача 100м3/час, напор 50м, мощность насоса 8,9кг/м3</t>
  </si>
  <si>
    <t>диаметр 38мм для крышек стеклопластикого аппарата для мембран хво установки Сокол-М</t>
  </si>
  <si>
    <t>сварной стальной горизонтальный цилиндрический сосуд емкостью 25м3, рабочее давление 0,7кг/см2, вакуум не более 0,1кгс/см2, Т воздуха окружающего от -50 до + 50С</t>
  </si>
  <si>
    <t>флацевый чугун, для воды с Т до 75С, усл.проход 80мм, рабочее давление 1,6МПа, диаметр 100мм</t>
  </si>
  <si>
    <t>флацевый чугун, для воды с Т до 75С, усл.проход 80мм, рабочее давление 1,6МПа, диаметр 80мм</t>
  </si>
  <si>
    <t>флацевый чугун, для воды с Т до 75С, усл.проход 80мм, рабочее давление 1,6МПа, диаметр 50мм</t>
  </si>
  <si>
    <t>рабочее давление-0,6МПа, тепловая мощность 500Квт, расход условного топлива-72кг.усл. тонна/час, Т воды на входе 70С, Т воды на выходе-95С, КПД котла не менее 82,5%</t>
  </si>
  <si>
    <t>для смешивания теплоносителя и охлаждающей жидкости. Фланцевый, чугунный, макс. давление 6кг, Т теплоносителя -макс.110С, мин. -10С, диаметр 125мм</t>
  </si>
  <si>
    <t>максим. подача 8м3/час,  6,3м3/час номинальная рабочая подача, 25 кгс/см2 максимальное давление, номинальное давление на выходе 0,25(2,5)кгс/см3, частота вращения 1450 об/мин</t>
  </si>
  <si>
    <t>средство наружного (уличного) освещения, источник света:дуговая ртутная лампа мощностью 250Вт, габариты: 675*300*265мм</t>
  </si>
  <si>
    <t>Подача - 65 м3/ч, напор - 150 м, мощность двигателя - 45 кВт, диаметр скважины 250мм, ток - 77А.</t>
  </si>
  <si>
    <t>датчик уровня ПДУ-2.1 с цилиндрическим поплавком для контроля уровня вязких жидкостей, тип монтажа вертикальный, длина штока 40мм</t>
  </si>
  <si>
    <t>преобразователь давления ПД 100-ДИ 0,16-111-0,5 с измерительной мембраной из нерж.стали AIS I 316L и кабельным вводом стандарта EN 175301-803 DIN 43650 A; измерение избыточного давления, верхний предел измеряемого давления от 16кПа до 25 Мпа, сигнал постоянного тока 4…20нА, сенсор на основе технологии КНК</t>
  </si>
  <si>
    <t>Кран трехходовой 11с01n T У шаровой 80/100, назначение- распределительно-смесительная арматура, давление PN 1,6МПа, рабочая среда-вода, Т рабочей среды от -40 до +180С, вид управления-ручное, металл корпуса-углеродистая сталь</t>
  </si>
  <si>
    <t>привод VB030-350/190, предназначен для создания крутящего момента и выдерживающий большое осевое усилие, напряжение 12VAC/DC  24VAC/DC, максим.усилие Нм 30, время срабатывания 8сек, защита IP 67,угол поворота 0-90град., концевые выключатели-2SPDT,присоединение-ISO5211-F03-F05,размер квадрата 11мм, размер квадрата(опция) 9-14мм,  Т=от -20до +55С, кабельный ввод- PG11</t>
  </si>
  <si>
    <t>предназначен для передачи сигнала измерительной информации измерительным прибором и применяется в схемах измерения и учета электроэнергии, класс точности-0,5:0,5S:1, номинальное напряжение 0,66Кв, номинальный вторичный ток-5А, номинальная частота-50-60Гц, номинальный первичный ток-400А, номинальная вторичная нагрузка-5:10:15:20ВА</t>
  </si>
  <si>
    <t>тип счетчика-электронный, номинальный ток(IN) 5А, макс. Ток(Imax)60А, номинальное фазное напряжение-с230, номинальное линейное напряжение-с380В, класс точности по директиве ЕС2004/22/ЕС1,0, импульсный выход-электрический, тип индикации-цифровой</t>
  </si>
  <si>
    <t xml:space="preserve">тип счетчика-электромеханический, однотарифный, импульсный выход предназначен для обеспечения учета активной электроэнергии в однофазной цепи переменного тока, телеметрический импульсный выход:номинальный ток-5-60А, номинальное напряжение-230В, прямое включение: отчетное устройство-механическое </t>
  </si>
  <si>
    <t>для химической промывки мембранных элементов на установке ХВП Сокол</t>
  </si>
  <si>
    <t>средство для удаления осадка в фильтрованной воде на установке ХВП Сокол</t>
  </si>
  <si>
    <t xml:space="preserve">вентилятор КЭВ-69Т4W3 ,  параметры питающей сети-220/50 В/Гц, масса 30,6кг, макс. ток-0,75А, потребляемая мощность двигателя- 160Вт. </t>
  </si>
  <si>
    <t>поселок Здравница, старое здание котельной</t>
  </si>
  <si>
    <t>поселок Здравница, старое здание котельной, ГВС</t>
  </si>
  <si>
    <t>поселок Здравница, старое здание котельной,  ГВС</t>
  </si>
  <si>
    <t>поселок Здравница, старое здание котельной, котел водогрейный КВ-05-Р</t>
  </si>
  <si>
    <t>поселок Здравница, старое здание котельной, система отопления</t>
  </si>
  <si>
    <t>поселок Здравница, старое здание котельной, не установлен</t>
  </si>
  <si>
    <t>поселок Здравница, старое здание котельной, насос ГВС</t>
  </si>
  <si>
    <t>не установлена</t>
  </si>
  <si>
    <t>поселок Здравница, старое здание котельной, натрий-катионитовый фильтр</t>
  </si>
  <si>
    <t>поселок Здравница, старое здание котельной, солерастворитель</t>
  </si>
  <si>
    <t>Насос  НМШ 8-25-6,3/2,5 с двигат. 2,2 кВт*1500    масляный</t>
  </si>
  <si>
    <t>Насос консольный К-80-50-200 с двигателем,  водяной</t>
  </si>
  <si>
    <t>Насос  К-80-50-200, водяной</t>
  </si>
  <si>
    <t>Насос консольный К-80-50-200А,  водяной</t>
  </si>
  <si>
    <t>поселок Здравница, старое здание котельной,  система отопления</t>
  </si>
  <si>
    <t>Насос ЭЦВ 10-63-150 гум.,  водяной, глубинный</t>
  </si>
  <si>
    <t>Насос ЭЦВ 8-40-150, водяной, глубинный</t>
  </si>
  <si>
    <t>поселок Здравница, артскважина</t>
  </si>
  <si>
    <t>не установлен, новый,  артскважина</t>
  </si>
  <si>
    <t>поселок Здравница, старое здание котельной, ХВО</t>
  </si>
  <si>
    <t>поселок Здравница, старое здание котельной, установка химводоподготовки Сокол</t>
  </si>
  <si>
    <t>Насос ННШ  8*25 , масляный</t>
  </si>
  <si>
    <t>Насос ЭЦВ 10-65-150,  водяной, глубинный</t>
  </si>
  <si>
    <t>для принтера в газовой котельной Рационал</t>
  </si>
  <si>
    <t>пос. Здравница, модульная газовая котельная Рационал</t>
  </si>
  <si>
    <t>Печное топливо бытовое (резервное)</t>
  </si>
  <si>
    <t>поселок Здравница, жилой дом № 2</t>
  </si>
  <si>
    <t>поселок Здравница, трансформаторная подстанция-2шт, жилой дом №2-4шт</t>
  </si>
  <si>
    <t>поселок Здравница, старое здание котельной, установка химводоподготовки Сокол (на установке повышения давления)</t>
  </si>
  <si>
    <t>Насос К-100-65-200, водяной</t>
  </si>
  <si>
    <t>Насос GRUNDFOS TP 65-120/2,  водяной</t>
  </si>
  <si>
    <t>поселок Здравница, старое здание котельной, натрий-катионитовый фильтр, ХВО</t>
  </si>
  <si>
    <t>ОБОРУДОВАНИЕ КОТЕЛЬНОЙ</t>
  </si>
  <si>
    <t>ОБОРУДОВАНИЕ  АРТСКВАЖИНА</t>
  </si>
  <si>
    <t>ОБОРУДОВАНИЕ ГАЗОВОЙ КОТЕЛЬНОЙ РАЦИОНАЛ</t>
  </si>
  <si>
    <t>ЭЛЕКТРООБОРУДОВАНИЕ</t>
  </si>
  <si>
    <t>Московская область, Сергиево-Посадский муниципальный район, сельское поселение Лозовское, поселок Здравница, дом 5,  5042017478</t>
  </si>
  <si>
    <t>движимое имущество</t>
  </si>
  <si>
    <t xml:space="preserve">Перечень 
 имущества, находящегося в собственности
Московской области и предлагаемого к передаче в собственность муниципального образования «Сергиево-Посадский муниципальный район Московской области»
</t>
  </si>
  <si>
    <t xml:space="preserve">Утвержден решением 
Совета депутатов
Сергиево-Посадского муниципального района 
от _________№ ______________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</si>
</sst>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00"/>
  </numFmts>
  <fonts count="5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sz val="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4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 vertical="top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left"/>
    </xf>
    <xf numFmtId="49" fontId="11" fillId="0" borderId="18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Continuous" wrapText="1"/>
    </xf>
    <xf numFmtId="0" fontId="5" fillId="0" borderId="21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22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25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Continuous"/>
    </xf>
    <xf numFmtId="0" fontId="12" fillId="0" borderId="26" xfId="0" applyFont="1" applyBorder="1" applyAlignment="1">
      <alignment vertical="top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0" xfId="0" applyFont="1" applyAlignment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Continuous"/>
    </xf>
    <xf numFmtId="0" fontId="8" fillId="0" borderId="0" xfId="0" applyFont="1" applyFill="1" applyAlignment="1">
      <alignment wrapText="1"/>
    </xf>
    <xf numFmtId="0" fontId="4" fillId="0" borderId="10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180" fontId="16" fillId="0" borderId="29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0.00390625" style="1" customWidth="1"/>
    <col min="2" max="2" width="4.57421875" style="1" customWidth="1"/>
    <col min="3" max="3" width="7.28125" style="1" customWidth="1"/>
    <col min="4" max="4" width="5.140625" style="1" customWidth="1"/>
    <col min="5" max="5" width="12.28125" style="1" customWidth="1"/>
    <col min="6" max="6" width="3.28125" style="1" customWidth="1"/>
    <col min="7" max="7" width="13.00390625" style="1" customWidth="1"/>
    <col min="8" max="8" width="2.421875" style="1" customWidth="1"/>
    <col min="9" max="9" width="9.140625" style="1" customWidth="1"/>
    <col min="10" max="10" width="8.421875" style="1" customWidth="1"/>
    <col min="11" max="11" width="10.7109375" style="1" customWidth="1"/>
    <col min="12" max="12" width="14.8515625" style="1" customWidth="1"/>
    <col min="13" max="16384" width="9.140625" style="1" customWidth="1"/>
  </cols>
  <sheetData>
    <row r="1" spans="1:12" ht="14.25">
      <c r="A1" s="2"/>
      <c r="B1" s="2"/>
      <c r="C1" s="2"/>
      <c r="E1" s="15" t="s">
        <v>27</v>
      </c>
      <c r="F1" s="16"/>
      <c r="G1" s="16"/>
      <c r="H1" s="16"/>
      <c r="I1" s="2"/>
      <c r="J1" s="2"/>
      <c r="K1" s="2"/>
      <c r="L1" s="5"/>
    </row>
    <row r="2" spans="1:12" ht="14.25">
      <c r="A2" s="2"/>
      <c r="B2" s="2"/>
      <c r="C2" s="2"/>
      <c r="E2" s="15" t="s">
        <v>105</v>
      </c>
      <c r="F2" s="16"/>
      <c r="G2" s="16"/>
      <c r="H2" s="16"/>
      <c r="I2" s="2"/>
      <c r="J2" s="2"/>
      <c r="K2" s="2"/>
      <c r="L2" s="19" t="s">
        <v>14</v>
      </c>
    </row>
    <row r="3" spans="1:12" ht="14.25">
      <c r="A3" s="2"/>
      <c r="B3" s="2"/>
      <c r="C3" s="2"/>
      <c r="F3" s="17"/>
      <c r="G3" s="17"/>
      <c r="H3" s="17"/>
      <c r="I3" s="2"/>
      <c r="J3" s="2"/>
      <c r="K3" s="14" t="s">
        <v>32</v>
      </c>
      <c r="L3" s="33" t="s">
        <v>13</v>
      </c>
    </row>
    <row r="4" spans="1:12" ht="14.25">
      <c r="A4" s="2"/>
      <c r="B4" s="2"/>
      <c r="C4" s="2"/>
      <c r="D4" s="36"/>
      <c r="E4" s="15" t="s">
        <v>177</v>
      </c>
      <c r="F4" s="24"/>
      <c r="G4" s="24"/>
      <c r="K4" s="14" t="s">
        <v>116</v>
      </c>
      <c r="L4" s="20" t="s">
        <v>145</v>
      </c>
    </row>
    <row r="5" spans="1:12" ht="14.25">
      <c r="A5" s="2" t="s">
        <v>122</v>
      </c>
      <c r="B5" s="4" t="s">
        <v>33</v>
      </c>
      <c r="C5" s="77"/>
      <c r="D5" s="67"/>
      <c r="E5" s="4"/>
      <c r="F5" s="74"/>
      <c r="G5" s="4"/>
      <c r="H5" s="4"/>
      <c r="I5" s="4"/>
      <c r="J5" s="74"/>
      <c r="K5" s="14" t="s">
        <v>115</v>
      </c>
      <c r="L5" s="21" t="s">
        <v>37</v>
      </c>
    </row>
    <row r="6" spans="1:12" ht="14.25">
      <c r="A6" s="2" t="s">
        <v>9</v>
      </c>
      <c r="B6" s="2"/>
      <c r="C6" s="2"/>
      <c r="D6" s="72"/>
      <c r="E6" s="4"/>
      <c r="F6" s="4"/>
      <c r="G6" s="4"/>
      <c r="H6" s="4"/>
      <c r="I6" s="4"/>
      <c r="J6" s="76"/>
      <c r="K6" s="14"/>
      <c r="L6" s="21"/>
    </row>
    <row r="7" spans="1:12" ht="14.25">
      <c r="A7" s="2" t="s">
        <v>31</v>
      </c>
      <c r="B7" s="2"/>
      <c r="C7" s="2"/>
      <c r="D7" s="2"/>
      <c r="E7" s="4" t="s">
        <v>140</v>
      </c>
      <c r="F7" s="4"/>
      <c r="G7" s="4"/>
      <c r="H7" s="4"/>
      <c r="I7" s="72"/>
      <c r="J7" s="76"/>
      <c r="K7" s="2"/>
      <c r="L7" s="37"/>
    </row>
    <row r="8" spans="1:12" ht="7.5" customHeight="1">
      <c r="A8" s="2"/>
      <c r="B8" s="2"/>
      <c r="C8" s="2"/>
      <c r="D8" s="2"/>
      <c r="E8" s="6"/>
      <c r="F8" s="6"/>
      <c r="G8" s="6"/>
      <c r="H8" s="6"/>
      <c r="I8" s="6"/>
      <c r="K8" s="2"/>
      <c r="L8" s="38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14" t="s">
        <v>28</v>
      </c>
      <c r="K9" s="39" t="s">
        <v>0</v>
      </c>
      <c r="L9" s="40"/>
    </row>
    <row r="10" spans="1:12" ht="11.25" customHeight="1">
      <c r="A10" s="2"/>
      <c r="B10" s="2"/>
      <c r="C10" s="2"/>
      <c r="D10" s="2"/>
      <c r="E10" s="2"/>
      <c r="F10" s="2"/>
      <c r="G10" s="2"/>
      <c r="H10" s="2"/>
      <c r="I10" s="2"/>
      <c r="J10" s="14"/>
      <c r="K10" s="41"/>
      <c r="L10" s="42"/>
    </row>
    <row r="11" spans="1:12" ht="14.25">
      <c r="A11" s="2" t="s">
        <v>166</v>
      </c>
      <c r="B11" s="2"/>
      <c r="C11" s="2"/>
      <c r="D11" s="2"/>
      <c r="E11" s="2"/>
      <c r="F11" s="14" t="s">
        <v>179</v>
      </c>
      <c r="G11" s="43"/>
      <c r="H11" s="44"/>
      <c r="I11" s="2"/>
      <c r="J11" s="14"/>
      <c r="K11" s="45" t="s">
        <v>133</v>
      </c>
      <c r="L11" s="46"/>
    </row>
    <row r="12" spans="1:12" ht="14.25">
      <c r="A12" s="2" t="s">
        <v>100</v>
      </c>
      <c r="B12" s="2"/>
      <c r="C12" s="6"/>
      <c r="D12" s="6"/>
      <c r="E12" s="6"/>
      <c r="F12" s="6"/>
      <c r="G12" s="6"/>
      <c r="H12" s="6"/>
      <c r="I12" s="2"/>
      <c r="J12" s="2"/>
      <c r="L12" s="47"/>
    </row>
    <row r="13" spans="1:12" ht="11.25" customHeight="1">
      <c r="A13" s="2"/>
      <c r="B13" s="2"/>
      <c r="C13" s="6"/>
      <c r="D13" s="6"/>
      <c r="E13" s="6"/>
      <c r="F13" s="6"/>
      <c r="G13" s="6"/>
      <c r="H13" s="6"/>
      <c r="I13" s="2"/>
      <c r="J13" s="2"/>
      <c r="K13" s="14"/>
      <c r="L13" s="47"/>
    </row>
    <row r="14" spans="1:12" ht="14.25">
      <c r="A14" s="2" t="s">
        <v>68</v>
      </c>
      <c r="B14" s="2"/>
      <c r="C14" s="4"/>
      <c r="D14" s="4"/>
      <c r="E14" s="4"/>
      <c r="F14" s="4"/>
      <c r="G14" s="4"/>
      <c r="H14" s="4"/>
      <c r="I14" s="4"/>
      <c r="J14" s="4"/>
      <c r="K14" s="14"/>
      <c r="L14" s="47"/>
    </row>
    <row r="15" spans="1:12" ht="12.75" customHeight="1">
      <c r="A15" s="2" t="s">
        <v>99</v>
      </c>
      <c r="B15" s="2"/>
      <c r="C15" s="6"/>
      <c r="D15" s="6"/>
      <c r="E15" s="6"/>
      <c r="F15" s="6"/>
      <c r="G15" s="6"/>
      <c r="H15" s="6"/>
      <c r="I15" s="2"/>
      <c r="J15" s="2"/>
      <c r="L15" s="47"/>
    </row>
    <row r="16" spans="1:12" ht="14.25">
      <c r="A16" s="2"/>
      <c r="B16" s="2"/>
      <c r="C16" s="6"/>
      <c r="D16" s="6"/>
      <c r="E16" s="6"/>
      <c r="F16" s="6"/>
      <c r="G16" s="6"/>
      <c r="H16" s="6"/>
      <c r="I16" s="2"/>
      <c r="J16" s="2"/>
      <c r="K16" s="14" t="s">
        <v>154</v>
      </c>
      <c r="L16" s="48"/>
    </row>
    <row r="17" spans="1:12" ht="7.5" customHeight="1">
      <c r="A17" s="2"/>
      <c r="B17" s="2"/>
      <c r="C17" s="6"/>
      <c r="D17" s="6"/>
      <c r="E17" s="6"/>
      <c r="F17" s="6"/>
      <c r="G17" s="6"/>
      <c r="H17" s="6"/>
      <c r="I17" s="2"/>
      <c r="J17" s="2"/>
      <c r="K17" s="14"/>
      <c r="L17" s="47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14" t="s">
        <v>84</v>
      </c>
      <c r="L18" s="49"/>
    </row>
    <row r="19" spans="1:12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4"/>
      <c r="L19" s="2"/>
    </row>
    <row r="20" spans="1:12" ht="14.25">
      <c r="A20" s="2"/>
      <c r="B20" s="50"/>
      <c r="C20" s="51"/>
      <c r="D20" s="51"/>
      <c r="E20" s="30"/>
      <c r="F20" s="52" t="s">
        <v>124</v>
      </c>
      <c r="G20" s="51"/>
      <c r="H20" s="51"/>
      <c r="I20" s="51"/>
      <c r="J20" s="51"/>
      <c r="K20" s="53"/>
      <c r="L20" s="24"/>
    </row>
    <row r="21" spans="1:11" ht="12" customHeight="1">
      <c r="A21" s="2"/>
      <c r="B21" s="54"/>
      <c r="C21" s="6"/>
      <c r="E21" s="6" t="s">
        <v>108</v>
      </c>
      <c r="F21" s="6"/>
      <c r="G21" s="6"/>
      <c r="H21" s="6"/>
      <c r="I21" s="6"/>
      <c r="J21" s="6"/>
      <c r="K21" s="55"/>
    </row>
    <row r="22" spans="1:11" ht="14.25">
      <c r="A22" s="2"/>
      <c r="B22" s="56" t="s">
        <v>150</v>
      </c>
      <c r="C22" s="24"/>
      <c r="D22" s="57"/>
      <c r="E22" s="57"/>
      <c r="F22" s="57"/>
      <c r="G22" s="57"/>
      <c r="H22" s="6"/>
      <c r="I22" s="6"/>
      <c r="J22" s="6"/>
      <c r="K22" s="55"/>
    </row>
    <row r="23" spans="1:12" ht="14.25">
      <c r="A23" s="2"/>
      <c r="B23" s="58" t="s">
        <v>147</v>
      </c>
      <c r="C23" s="24"/>
      <c r="D23" s="59"/>
      <c r="E23" s="59"/>
      <c r="F23" s="59"/>
      <c r="G23" s="59"/>
      <c r="H23" s="57"/>
      <c r="I23" s="57"/>
      <c r="J23" s="57"/>
      <c r="K23" s="55"/>
      <c r="L23" s="23"/>
    </row>
    <row r="24" spans="1:12" ht="14.25">
      <c r="A24" s="2"/>
      <c r="B24" s="58" t="s">
        <v>73</v>
      </c>
      <c r="C24" s="24"/>
      <c r="D24" s="59"/>
      <c r="E24" s="59"/>
      <c r="F24" s="59"/>
      <c r="G24" s="59"/>
      <c r="H24" s="59"/>
      <c r="I24" s="59"/>
      <c r="J24" s="59"/>
      <c r="K24" s="55"/>
      <c r="L24" s="23"/>
    </row>
    <row r="25" spans="1:12" ht="14.25">
      <c r="A25" s="2"/>
      <c r="B25" s="54" t="s">
        <v>153</v>
      </c>
      <c r="C25" s="24"/>
      <c r="D25" s="24"/>
      <c r="E25" s="24"/>
      <c r="F25" s="24"/>
      <c r="G25" s="24"/>
      <c r="H25" s="59"/>
      <c r="I25" s="59"/>
      <c r="J25" s="59"/>
      <c r="K25" s="55"/>
      <c r="L25" s="23"/>
    </row>
    <row r="26" spans="1:11" ht="14.25">
      <c r="A26" s="2"/>
      <c r="B26" s="54" t="s">
        <v>104</v>
      </c>
      <c r="C26" s="6"/>
      <c r="D26" s="60"/>
      <c r="E26" s="3"/>
      <c r="F26" s="6"/>
      <c r="G26" s="3"/>
      <c r="H26" s="6"/>
      <c r="I26" s="4" t="s">
        <v>90</v>
      </c>
      <c r="J26" s="74"/>
      <c r="K26" s="55"/>
    </row>
    <row r="27" spans="1:11" ht="11.25" customHeight="1">
      <c r="A27" s="25"/>
      <c r="B27" s="61"/>
      <c r="C27" s="62"/>
      <c r="E27" s="26" t="s">
        <v>139</v>
      </c>
      <c r="G27" s="26" t="s">
        <v>103</v>
      </c>
      <c r="H27" s="60"/>
      <c r="I27" s="29" t="s">
        <v>61</v>
      </c>
      <c r="J27" s="63"/>
      <c r="K27" s="55"/>
    </row>
    <row r="28" spans="1:11" s="25" customFormat="1" ht="11.25">
      <c r="A28" s="2"/>
      <c r="B28" s="54"/>
      <c r="C28" s="6" t="s">
        <v>69</v>
      </c>
      <c r="D28" s="6"/>
      <c r="E28" s="6"/>
      <c r="F28" s="6"/>
      <c r="G28" s="6"/>
      <c r="I28" s="29"/>
      <c r="J28" s="29"/>
      <c r="K28" s="64"/>
    </row>
    <row r="29" spans="1:11" ht="6.75" customHeight="1">
      <c r="A29" s="2"/>
      <c r="B29" s="65"/>
      <c r="C29" s="3"/>
      <c r="D29" s="3"/>
      <c r="E29" s="3"/>
      <c r="F29" s="3"/>
      <c r="G29" s="3"/>
      <c r="H29" s="3"/>
      <c r="I29" s="3"/>
      <c r="J29" s="3"/>
      <c r="K29" s="66"/>
    </row>
    <row r="30" spans="1:11" ht="8.25" customHeight="1">
      <c r="A30" s="2"/>
      <c r="B30" s="2"/>
      <c r="C30" s="6"/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A31" s="2" t="s">
        <v>98</v>
      </c>
      <c r="B31" s="2"/>
      <c r="D31" s="2"/>
      <c r="E31" s="2"/>
      <c r="F31" s="2"/>
      <c r="G31" s="2"/>
      <c r="H31" s="2"/>
      <c r="I31" s="7"/>
      <c r="J31" s="8"/>
      <c r="K31" s="6"/>
    </row>
    <row r="32" spans="1:11" ht="12.75" customHeight="1">
      <c r="A32" s="2" t="s">
        <v>130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 customHeight="1">
      <c r="A33" s="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9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</row>
    <row r="37" spans="1:12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2"/>
    </row>
    <row r="38" spans="1:12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2"/>
    </row>
    <row r="39" spans="1:12" ht="14.25">
      <c r="A39" s="2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2"/>
    </row>
    <row r="40" spans="1:11" ht="14.25" customHeight="1">
      <c r="A40" s="2" t="s">
        <v>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 t="s">
        <v>104</v>
      </c>
      <c r="B41" s="2"/>
      <c r="C41" s="2"/>
      <c r="D41" s="32"/>
      <c r="E41" s="3"/>
      <c r="G41" s="3"/>
      <c r="H41" s="6"/>
      <c r="I41" s="4" t="s">
        <v>90</v>
      </c>
      <c r="J41" s="75"/>
      <c r="K41" s="2"/>
    </row>
    <row r="42" spans="3:12" ht="9.75" customHeight="1">
      <c r="C42" s="2"/>
      <c r="D42" s="29" t="s">
        <v>139</v>
      </c>
      <c r="E42" s="29"/>
      <c r="G42" s="26" t="s">
        <v>103</v>
      </c>
      <c r="H42" s="26"/>
      <c r="I42" s="28" t="s">
        <v>61</v>
      </c>
      <c r="J42" s="67"/>
      <c r="K42" s="68"/>
      <c r="L42" s="24"/>
    </row>
    <row r="43" spans="1:12" ht="10.5" customHeight="1">
      <c r="A43" s="2" t="s">
        <v>71</v>
      </c>
      <c r="B43" s="2"/>
      <c r="C43" s="2"/>
      <c r="D43" s="2"/>
      <c r="E43" s="2"/>
      <c r="F43" s="2"/>
      <c r="G43" s="2"/>
      <c r="H43" s="2"/>
      <c r="J43" s="31"/>
      <c r="K43" s="31"/>
      <c r="L43" s="24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4.25">
      <c r="A45" s="2" t="s">
        <v>121</v>
      </c>
      <c r="B45" s="2"/>
      <c r="C45" s="2"/>
      <c r="D45" s="3"/>
      <c r="E45" s="3"/>
      <c r="F45" s="3"/>
      <c r="G45" s="3"/>
      <c r="H45" s="3"/>
      <c r="I45" s="3"/>
      <c r="J45" s="3"/>
      <c r="K45" s="69"/>
      <c r="L45" s="3"/>
    </row>
    <row r="46" spans="1:12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69"/>
      <c r="L46" s="3"/>
    </row>
    <row r="47" spans="1:12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70"/>
      <c r="L47" s="13"/>
    </row>
    <row r="48" spans="1:12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70"/>
      <c r="L48" s="13"/>
    </row>
    <row r="49" spans="1:12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70"/>
      <c r="L49" s="13"/>
    </row>
    <row r="50" spans="1:12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71"/>
      <c r="L50" s="6"/>
    </row>
    <row r="51" spans="1:11" ht="14.25">
      <c r="A51" s="2" t="s">
        <v>202</v>
      </c>
      <c r="B51" s="2"/>
      <c r="C51" s="6"/>
      <c r="D51" s="3"/>
      <c r="E51" s="3"/>
      <c r="F51" s="24"/>
      <c r="G51" s="3"/>
      <c r="H51" s="6"/>
      <c r="I51" s="18"/>
      <c r="J51" s="5"/>
      <c r="K51" s="24"/>
    </row>
    <row r="52" spans="2:11" ht="11.25" customHeight="1">
      <c r="B52" s="2"/>
      <c r="C52" s="29"/>
      <c r="D52" s="29" t="s">
        <v>139</v>
      </c>
      <c r="E52" s="29"/>
      <c r="G52" s="26" t="s">
        <v>103</v>
      </c>
      <c r="H52" s="26"/>
      <c r="I52" s="28" t="s">
        <v>61</v>
      </c>
      <c r="J52" s="29"/>
      <c r="K52" s="24"/>
    </row>
    <row r="53" spans="1:14" s="25" customFormat="1" ht="9.75" customHeight="1">
      <c r="A53" s="2" t="s">
        <v>195</v>
      </c>
      <c r="C53" s="6"/>
      <c r="D53" s="3"/>
      <c r="E53" s="3"/>
      <c r="F53" s="1"/>
      <c r="G53" s="3"/>
      <c r="H53" s="6"/>
      <c r="I53" s="18"/>
      <c r="J53" s="5"/>
      <c r="K53" s="24"/>
      <c r="L53" s="1"/>
      <c r="M53" s="1"/>
      <c r="N53" s="1"/>
    </row>
    <row r="54" spans="2:11" ht="14.25" customHeight="1">
      <c r="B54" s="2"/>
      <c r="C54" s="29"/>
      <c r="D54" s="29" t="s">
        <v>139</v>
      </c>
      <c r="E54" s="29"/>
      <c r="G54" s="26" t="s">
        <v>103</v>
      </c>
      <c r="H54" s="26"/>
      <c r="I54" s="28" t="s">
        <v>61</v>
      </c>
      <c r="J54" s="29"/>
      <c r="K54" s="24"/>
    </row>
    <row r="55" spans="2:11" ht="9.75" customHeight="1">
      <c r="B55" s="2"/>
      <c r="C55" s="6"/>
      <c r="D55" s="3"/>
      <c r="E55" s="3"/>
      <c r="G55" s="3"/>
      <c r="H55" s="6"/>
      <c r="I55" s="18"/>
      <c r="J55" s="5"/>
      <c r="K55" s="24"/>
    </row>
    <row r="56" spans="2:11" ht="13.5" customHeight="1">
      <c r="B56" s="2"/>
      <c r="C56" s="29"/>
      <c r="D56" s="29" t="s">
        <v>139</v>
      </c>
      <c r="E56" s="29"/>
      <c r="G56" s="26" t="s">
        <v>103</v>
      </c>
      <c r="H56" s="26"/>
      <c r="I56" s="28" t="s">
        <v>61</v>
      </c>
      <c r="J56" s="29"/>
      <c r="K56" s="24"/>
    </row>
    <row r="57" spans="3:11" ht="9.75" customHeight="1">
      <c r="C57" s="6"/>
      <c r="D57" s="3"/>
      <c r="E57" s="3"/>
      <c r="G57" s="3"/>
      <c r="H57" s="6"/>
      <c r="I57" s="18"/>
      <c r="J57" s="5"/>
      <c r="K57" s="24"/>
    </row>
    <row r="58" spans="3:11" ht="14.25" customHeight="1">
      <c r="C58" s="29"/>
      <c r="D58" s="29" t="s">
        <v>139</v>
      </c>
      <c r="E58" s="29"/>
      <c r="G58" s="26" t="s">
        <v>103</v>
      </c>
      <c r="H58" s="26"/>
      <c r="I58" s="28" t="s">
        <v>61</v>
      </c>
      <c r="J58" s="29"/>
      <c r="K58" s="24"/>
    </row>
    <row r="59" spans="3:11" ht="9.75" customHeight="1">
      <c r="C59" s="6"/>
      <c r="D59" s="3"/>
      <c r="E59" s="3"/>
      <c r="G59" s="3"/>
      <c r="H59" s="6"/>
      <c r="I59" s="18"/>
      <c r="J59" s="5"/>
      <c r="K59" s="24"/>
    </row>
    <row r="60" spans="3:11" ht="10.5" customHeight="1">
      <c r="C60" s="29"/>
      <c r="D60" s="29" t="s">
        <v>139</v>
      </c>
      <c r="E60" s="29"/>
      <c r="G60" s="26" t="s">
        <v>103</v>
      </c>
      <c r="H60" s="26"/>
      <c r="I60" s="28" t="s">
        <v>61</v>
      </c>
      <c r="J60" s="29"/>
      <c r="K60" s="24"/>
    </row>
    <row r="61" spans="1:12" ht="14.25" customHeight="1">
      <c r="A61" s="2" t="s">
        <v>71</v>
      </c>
      <c r="B61" s="2"/>
      <c r="C61" s="2"/>
      <c r="D61" s="2"/>
      <c r="E61" s="2"/>
      <c r="F61" s="2"/>
      <c r="G61" s="2"/>
      <c r="H61" s="2"/>
      <c r="J61" s="31"/>
      <c r="K61" s="31"/>
      <c r="L61" s="24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9:11" ht="14.25">
      <c r="I73" s="2"/>
      <c r="J73" s="2"/>
      <c r="K73" s="2"/>
    </row>
  </sheetData>
  <sheetProtection/>
  <printOptions/>
  <pageMargins left="0.23" right="0.18" top="0.3937007874015748" bottom="0.3937007874015748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="75" zoomScaleNormal="75" zoomScaleSheetLayoutView="80" workbookViewId="0" topLeftCell="A1">
      <selection activeCell="F1" sqref="F1:I1"/>
    </sheetView>
  </sheetViews>
  <sheetFormatPr defaultColWidth="9.140625" defaultRowHeight="15"/>
  <cols>
    <col min="1" max="1" width="16.00390625" style="83" customWidth="1"/>
    <col min="2" max="2" width="27.57421875" style="83" customWidth="1"/>
    <col min="3" max="3" width="26.8515625" style="82" customWidth="1"/>
    <col min="4" max="4" width="15.140625" style="82" customWidth="1"/>
    <col min="5" max="5" width="19.00390625" style="82" customWidth="1"/>
    <col min="6" max="6" width="23.421875" style="82" customWidth="1"/>
    <col min="7" max="7" width="6.140625" style="82" customWidth="1"/>
    <col min="8" max="8" width="12.00390625" style="82" customWidth="1"/>
    <col min="9" max="9" width="16.57421875" style="82" customWidth="1"/>
    <col min="10" max="250" width="9.140625" style="82" customWidth="1"/>
    <col min="251" max="16384" width="9.140625" style="83" customWidth="1"/>
  </cols>
  <sheetData>
    <row r="1" spans="3:13" ht="77.25" customHeight="1">
      <c r="C1" s="86"/>
      <c r="D1" s="86"/>
      <c r="E1" s="86"/>
      <c r="F1" s="97" t="s">
        <v>340</v>
      </c>
      <c r="G1" s="98"/>
      <c r="H1" s="98"/>
      <c r="I1" s="98"/>
      <c r="L1" s="84"/>
      <c r="M1" s="84"/>
    </row>
    <row r="2" spans="3:13" ht="27" customHeight="1">
      <c r="C2" s="86"/>
      <c r="D2" s="86"/>
      <c r="E2" s="86"/>
      <c r="F2" s="98"/>
      <c r="G2" s="98"/>
      <c r="H2" s="98"/>
      <c r="I2" s="98"/>
      <c r="L2" s="84"/>
      <c r="M2" s="84"/>
    </row>
    <row r="3" spans="3:12" ht="0.75" customHeight="1">
      <c r="C3" s="86"/>
      <c r="D3" s="86"/>
      <c r="E3" s="86"/>
      <c r="F3" s="97"/>
      <c r="G3" s="97"/>
      <c r="H3" s="97"/>
      <c r="I3" s="97"/>
      <c r="J3" s="84"/>
      <c r="K3" s="84"/>
      <c r="L3" s="84"/>
    </row>
    <row r="4" spans="1:9" ht="80.25" customHeight="1">
      <c r="A4" s="103" t="s">
        <v>339</v>
      </c>
      <c r="B4" s="103"/>
      <c r="C4" s="103"/>
      <c r="D4" s="103"/>
      <c r="E4" s="103"/>
      <c r="F4" s="103"/>
      <c r="G4" s="103"/>
      <c r="H4" s="103"/>
      <c r="I4" s="103"/>
    </row>
    <row r="5" spans="1:9" s="85" customFormat="1" ht="15.75">
      <c r="A5" s="102" t="s">
        <v>338</v>
      </c>
      <c r="B5" s="102"/>
      <c r="C5" s="93"/>
      <c r="D5" s="93"/>
      <c r="E5" s="93"/>
      <c r="F5" s="93"/>
      <c r="G5" s="93"/>
      <c r="H5" s="93"/>
      <c r="I5" s="93"/>
    </row>
    <row r="6" spans="1:9" ht="15">
      <c r="A6" s="96" t="s">
        <v>245</v>
      </c>
      <c r="B6" s="96" t="s">
        <v>246</v>
      </c>
      <c r="C6" s="94" t="s">
        <v>243</v>
      </c>
      <c r="D6" s="96" t="s">
        <v>244</v>
      </c>
      <c r="E6" s="96" t="s">
        <v>249</v>
      </c>
      <c r="F6" s="99" t="s">
        <v>250</v>
      </c>
      <c r="G6" s="99" t="s">
        <v>247</v>
      </c>
      <c r="H6" s="96" t="s">
        <v>248</v>
      </c>
      <c r="I6" s="96" t="s">
        <v>251</v>
      </c>
    </row>
    <row r="7" spans="1:9" ht="15">
      <c r="A7" s="96"/>
      <c r="B7" s="96"/>
      <c r="C7" s="94"/>
      <c r="D7" s="96"/>
      <c r="E7" s="96"/>
      <c r="F7" s="100"/>
      <c r="G7" s="100"/>
      <c r="H7" s="96"/>
      <c r="I7" s="96"/>
    </row>
    <row r="8" spans="1:9" ht="15">
      <c r="A8" s="96"/>
      <c r="B8" s="96"/>
      <c r="C8" s="94"/>
      <c r="D8" s="96"/>
      <c r="E8" s="96"/>
      <c r="F8" s="100"/>
      <c r="G8" s="100"/>
      <c r="H8" s="96"/>
      <c r="I8" s="96"/>
    </row>
    <row r="9" spans="1:9" ht="15">
      <c r="A9" s="96"/>
      <c r="B9" s="96"/>
      <c r="C9" s="94"/>
      <c r="D9" s="96"/>
      <c r="E9" s="96"/>
      <c r="F9" s="101"/>
      <c r="G9" s="101"/>
      <c r="H9" s="96"/>
      <c r="I9" s="96"/>
    </row>
    <row r="10" spans="1:9" s="85" customFormat="1" ht="15.7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/>
      <c r="G10" s="87">
        <v>6</v>
      </c>
      <c r="H10" s="87">
        <v>7</v>
      </c>
      <c r="I10" s="87">
        <v>8</v>
      </c>
    </row>
    <row r="11" spans="1:9" s="85" customFormat="1" ht="15.75">
      <c r="A11" s="94" t="s">
        <v>333</v>
      </c>
      <c r="B11" s="94"/>
      <c r="C11" s="94"/>
      <c r="D11" s="94"/>
      <c r="E11" s="94"/>
      <c r="F11" s="94"/>
      <c r="G11" s="94"/>
      <c r="H11" s="87"/>
      <c r="I11" s="87"/>
    </row>
    <row r="12" spans="1:9" s="85" customFormat="1" ht="236.25">
      <c r="A12" s="88" t="s">
        <v>264</v>
      </c>
      <c r="B12" s="88" t="s">
        <v>337</v>
      </c>
      <c r="C12" s="88" t="s">
        <v>330</v>
      </c>
      <c r="D12" s="88" t="s">
        <v>302</v>
      </c>
      <c r="E12" s="89" t="s">
        <v>205</v>
      </c>
      <c r="F12" s="89" t="s">
        <v>280</v>
      </c>
      <c r="G12" s="89" t="s">
        <v>1</v>
      </c>
      <c r="H12" s="90">
        <v>1</v>
      </c>
      <c r="I12" s="91">
        <v>63022.97</v>
      </c>
    </row>
    <row r="13" spans="1:9" s="85" customFormat="1" ht="157.5">
      <c r="A13" s="88"/>
      <c r="B13" s="88"/>
      <c r="C13" s="88" t="s">
        <v>331</v>
      </c>
      <c r="D13" s="88" t="s">
        <v>303</v>
      </c>
      <c r="E13" s="89" t="s">
        <v>174</v>
      </c>
      <c r="F13" s="89" t="s">
        <v>278</v>
      </c>
      <c r="G13" s="89" t="s">
        <v>1</v>
      </c>
      <c r="H13" s="90">
        <v>1</v>
      </c>
      <c r="I13" s="91">
        <v>164174.99</v>
      </c>
    </row>
    <row r="14" spans="1:9" s="85" customFormat="1" ht="94.5">
      <c r="A14" s="87"/>
      <c r="B14" s="87"/>
      <c r="C14" s="88" t="s">
        <v>210</v>
      </c>
      <c r="D14" s="88" t="s">
        <v>301</v>
      </c>
      <c r="E14" s="89" t="s">
        <v>149</v>
      </c>
      <c r="F14" s="89" t="s">
        <v>262</v>
      </c>
      <c r="G14" s="89" t="s">
        <v>1</v>
      </c>
      <c r="H14" s="90">
        <v>1</v>
      </c>
      <c r="I14" s="91">
        <v>30600.72</v>
      </c>
    </row>
    <row r="15" spans="1:9" s="85" customFormat="1" ht="94.5">
      <c r="A15" s="87"/>
      <c r="B15" s="87"/>
      <c r="C15" s="88" t="s">
        <v>211</v>
      </c>
      <c r="D15" s="88" t="s">
        <v>301</v>
      </c>
      <c r="E15" s="89" t="s">
        <v>88</v>
      </c>
      <c r="F15" s="89" t="s">
        <v>262</v>
      </c>
      <c r="G15" s="89" t="s">
        <v>1</v>
      </c>
      <c r="H15" s="90">
        <v>1</v>
      </c>
      <c r="I15" s="91">
        <v>30600.72</v>
      </c>
    </row>
    <row r="16" spans="1:9" s="85" customFormat="1" ht="15.75">
      <c r="A16" s="87"/>
      <c r="B16" s="87"/>
      <c r="C16" s="88"/>
      <c r="D16" s="96" t="s">
        <v>301</v>
      </c>
      <c r="E16" s="88" t="s">
        <v>118</v>
      </c>
      <c r="F16" s="96" t="s">
        <v>253</v>
      </c>
      <c r="G16" s="88"/>
      <c r="H16" s="90"/>
      <c r="I16" s="91"/>
    </row>
    <row r="17" spans="1:9" s="85" customFormat="1" ht="15.75">
      <c r="A17" s="87"/>
      <c r="B17" s="87"/>
      <c r="C17" s="88"/>
      <c r="D17" s="96"/>
      <c r="E17" s="88" t="s">
        <v>160</v>
      </c>
      <c r="F17" s="96"/>
      <c r="G17" s="88"/>
      <c r="H17" s="90"/>
      <c r="I17" s="91"/>
    </row>
    <row r="18" spans="1:9" s="85" customFormat="1" ht="31.5">
      <c r="A18" s="87"/>
      <c r="B18" s="87"/>
      <c r="C18" s="88" t="s">
        <v>212</v>
      </c>
      <c r="D18" s="96"/>
      <c r="E18" s="89" t="s">
        <v>95</v>
      </c>
      <c r="F18" s="96"/>
      <c r="G18" s="89" t="s">
        <v>1</v>
      </c>
      <c r="H18" s="90">
        <v>3</v>
      </c>
      <c r="I18" s="91">
        <v>18600</v>
      </c>
    </row>
    <row r="19" spans="1:9" s="85" customFormat="1" ht="15.75">
      <c r="A19" s="87"/>
      <c r="B19" s="87"/>
      <c r="C19" s="88"/>
      <c r="D19" s="88"/>
      <c r="E19" s="88" t="s">
        <v>183</v>
      </c>
      <c r="F19" s="96" t="s">
        <v>300</v>
      </c>
      <c r="G19" s="88"/>
      <c r="H19" s="90"/>
      <c r="I19" s="91"/>
    </row>
    <row r="20" spans="1:9" s="85" customFormat="1" ht="63">
      <c r="A20" s="87"/>
      <c r="B20" s="87"/>
      <c r="C20" s="88" t="s">
        <v>213</v>
      </c>
      <c r="D20" s="88" t="s">
        <v>301</v>
      </c>
      <c r="E20" s="89" t="s">
        <v>8</v>
      </c>
      <c r="F20" s="96"/>
      <c r="G20" s="89" t="s">
        <v>1</v>
      </c>
      <c r="H20" s="90">
        <v>2</v>
      </c>
      <c r="I20" s="91">
        <v>11132</v>
      </c>
    </row>
    <row r="21" spans="1:9" s="85" customFormat="1" ht="157.5">
      <c r="A21" s="87"/>
      <c r="B21" s="87"/>
      <c r="C21" s="88" t="s">
        <v>114</v>
      </c>
      <c r="D21" s="88" t="s">
        <v>304</v>
      </c>
      <c r="E21" s="89" t="s">
        <v>89</v>
      </c>
      <c r="F21" s="89" t="s">
        <v>268</v>
      </c>
      <c r="G21" s="89" t="s">
        <v>1</v>
      </c>
      <c r="H21" s="90">
        <v>1</v>
      </c>
      <c r="I21" s="91">
        <v>61000</v>
      </c>
    </row>
    <row r="22" spans="1:9" s="85" customFormat="1" ht="94.5">
      <c r="A22" s="87"/>
      <c r="B22" s="87"/>
      <c r="C22" s="88" t="s">
        <v>214</v>
      </c>
      <c r="D22" s="88" t="s">
        <v>305</v>
      </c>
      <c r="E22" s="89" t="s">
        <v>21</v>
      </c>
      <c r="F22" s="89" t="s">
        <v>269</v>
      </c>
      <c r="G22" s="89" t="s">
        <v>1</v>
      </c>
      <c r="H22" s="90">
        <v>1</v>
      </c>
      <c r="I22" s="91">
        <v>5050</v>
      </c>
    </row>
    <row r="23" spans="1:9" s="85" customFormat="1" ht="94.5">
      <c r="A23" s="87"/>
      <c r="B23" s="87"/>
      <c r="C23" s="88" t="s">
        <v>214</v>
      </c>
      <c r="D23" s="88" t="s">
        <v>305</v>
      </c>
      <c r="E23" s="89" t="s">
        <v>129</v>
      </c>
      <c r="F23" s="89" t="s">
        <v>269</v>
      </c>
      <c r="G23" s="89" t="s">
        <v>1</v>
      </c>
      <c r="H23" s="90">
        <v>1</v>
      </c>
      <c r="I23" s="91">
        <v>5050</v>
      </c>
    </row>
    <row r="24" spans="1:9" s="85" customFormat="1" ht="78.75">
      <c r="A24" s="87"/>
      <c r="B24" s="87"/>
      <c r="C24" s="88" t="s">
        <v>215</v>
      </c>
      <c r="D24" s="88" t="s">
        <v>306</v>
      </c>
      <c r="E24" s="89" t="s">
        <v>43</v>
      </c>
      <c r="F24" s="89" t="s">
        <v>269</v>
      </c>
      <c r="G24" s="89" t="s">
        <v>1</v>
      </c>
      <c r="H24" s="90">
        <v>1</v>
      </c>
      <c r="I24" s="91">
        <v>4322</v>
      </c>
    </row>
    <row r="25" spans="1:9" s="85" customFormat="1" ht="78.75">
      <c r="A25" s="87"/>
      <c r="B25" s="87"/>
      <c r="C25" s="88" t="s">
        <v>216</v>
      </c>
      <c r="D25" s="88" t="s">
        <v>306</v>
      </c>
      <c r="E25" s="89" t="s">
        <v>206</v>
      </c>
      <c r="F25" s="89" t="s">
        <v>270</v>
      </c>
      <c r="G25" s="89" t="s">
        <v>1</v>
      </c>
      <c r="H25" s="90">
        <v>1</v>
      </c>
      <c r="I25" s="91">
        <v>9800</v>
      </c>
    </row>
    <row r="26" spans="1:9" s="85" customFormat="1" ht="141.75">
      <c r="A26" s="87"/>
      <c r="B26" s="87"/>
      <c r="C26" s="88" t="s">
        <v>6</v>
      </c>
      <c r="D26" s="88" t="s">
        <v>301</v>
      </c>
      <c r="E26" s="89" t="s">
        <v>208</v>
      </c>
      <c r="F26" s="89" t="s">
        <v>282</v>
      </c>
      <c r="G26" s="89" t="s">
        <v>1</v>
      </c>
      <c r="H26" s="90">
        <v>1</v>
      </c>
      <c r="I26" s="91">
        <v>6657.12</v>
      </c>
    </row>
    <row r="27" spans="1:9" s="85" customFormat="1" ht="94.5">
      <c r="A27" s="87"/>
      <c r="B27" s="87"/>
      <c r="C27" s="88" t="s">
        <v>217</v>
      </c>
      <c r="D27" s="88" t="s">
        <v>307</v>
      </c>
      <c r="E27" s="89" t="s">
        <v>60</v>
      </c>
      <c r="F27" s="89" t="s">
        <v>283</v>
      </c>
      <c r="G27" s="89" t="s">
        <v>1</v>
      </c>
      <c r="H27" s="90">
        <v>1</v>
      </c>
      <c r="I27" s="91">
        <v>5077.83</v>
      </c>
    </row>
    <row r="28" spans="1:9" s="85" customFormat="1" ht="94.5">
      <c r="A28" s="87"/>
      <c r="B28" s="87"/>
      <c r="C28" s="88" t="s">
        <v>217</v>
      </c>
      <c r="D28" s="88" t="s">
        <v>307</v>
      </c>
      <c r="E28" s="89" t="s">
        <v>3</v>
      </c>
      <c r="F28" s="89" t="s">
        <v>283</v>
      </c>
      <c r="G28" s="89" t="s">
        <v>1</v>
      </c>
      <c r="H28" s="90">
        <v>1</v>
      </c>
      <c r="I28" s="91">
        <v>5077.83</v>
      </c>
    </row>
    <row r="29" spans="1:9" s="85" customFormat="1" ht="94.5">
      <c r="A29" s="87"/>
      <c r="B29" s="87"/>
      <c r="C29" s="88" t="s">
        <v>217</v>
      </c>
      <c r="D29" s="88" t="s">
        <v>307</v>
      </c>
      <c r="E29" s="89" t="s">
        <v>170</v>
      </c>
      <c r="F29" s="89" t="s">
        <v>283</v>
      </c>
      <c r="G29" s="89" t="s">
        <v>1</v>
      </c>
      <c r="H29" s="90">
        <v>1</v>
      </c>
      <c r="I29" s="91">
        <v>5077.83</v>
      </c>
    </row>
    <row r="30" spans="1:9" s="85" customFormat="1" ht="94.5">
      <c r="A30" s="87"/>
      <c r="B30" s="87"/>
      <c r="C30" s="88" t="s">
        <v>217</v>
      </c>
      <c r="D30" s="88" t="s">
        <v>307</v>
      </c>
      <c r="E30" s="89" t="s">
        <v>113</v>
      </c>
      <c r="F30" s="89" t="s">
        <v>283</v>
      </c>
      <c r="G30" s="89" t="s">
        <v>1</v>
      </c>
      <c r="H30" s="90">
        <v>1</v>
      </c>
      <c r="I30" s="91">
        <v>5077.83</v>
      </c>
    </row>
    <row r="31" spans="1:9" s="85" customFormat="1" ht="94.5">
      <c r="A31" s="87"/>
      <c r="B31" s="87"/>
      <c r="C31" s="88" t="s">
        <v>217</v>
      </c>
      <c r="D31" s="88" t="s">
        <v>307</v>
      </c>
      <c r="E31" s="89" t="s">
        <v>58</v>
      </c>
      <c r="F31" s="89" t="s">
        <v>283</v>
      </c>
      <c r="G31" s="89" t="s">
        <v>1</v>
      </c>
      <c r="H31" s="90">
        <v>1</v>
      </c>
      <c r="I31" s="91">
        <v>5077.83</v>
      </c>
    </row>
    <row r="32" spans="1:9" s="85" customFormat="1" ht="94.5">
      <c r="A32" s="87"/>
      <c r="B32" s="87"/>
      <c r="C32" s="88" t="s">
        <v>217</v>
      </c>
      <c r="D32" s="88" t="s">
        <v>307</v>
      </c>
      <c r="E32" s="89" t="s">
        <v>2</v>
      </c>
      <c r="F32" s="89" t="s">
        <v>283</v>
      </c>
      <c r="G32" s="89" t="s">
        <v>1</v>
      </c>
      <c r="H32" s="90">
        <v>1</v>
      </c>
      <c r="I32" s="91">
        <v>5077.83</v>
      </c>
    </row>
    <row r="33" spans="1:9" s="85" customFormat="1" ht="94.5">
      <c r="A33" s="87"/>
      <c r="B33" s="87"/>
      <c r="C33" s="88" t="s">
        <v>217</v>
      </c>
      <c r="D33" s="88" t="s">
        <v>307</v>
      </c>
      <c r="E33" s="89" t="s">
        <v>169</v>
      </c>
      <c r="F33" s="89" t="s">
        <v>283</v>
      </c>
      <c r="G33" s="89" t="s">
        <v>1</v>
      </c>
      <c r="H33" s="90">
        <v>1</v>
      </c>
      <c r="I33" s="91">
        <v>5077.83</v>
      </c>
    </row>
    <row r="34" spans="1:9" s="85" customFormat="1" ht="94.5">
      <c r="A34" s="87"/>
      <c r="B34" s="87"/>
      <c r="C34" s="88" t="s">
        <v>217</v>
      </c>
      <c r="D34" s="88" t="s">
        <v>307</v>
      </c>
      <c r="E34" s="89" t="s">
        <v>42</v>
      </c>
      <c r="F34" s="89" t="s">
        <v>283</v>
      </c>
      <c r="G34" s="89" t="s">
        <v>1</v>
      </c>
      <c r="H34" s="90">
        <v>1</v>
      </c>
      <c r="I34" s="91">
        <v>5077.83</v>
      </c>
    </row>
    <row r="35" spans="1:9" s="85" customFormat="1" ht="94.5">
      <c r="A35" s="87"/>
      <c r="B35" s="87"/>
      <c r="C35" s="88" t="s">
        <v>217</v>
      </c>
      <c r="D35" s="88" t="s">
        <v>308</v>
      </c>
      <c r="E35" s="89" t="s">
        <v>197</v>
      </c>
      <c r="F35" s="89" t="s">
        <v>283</v>
      </c>
      <c r="G35" s="89" t="s">
        <v>1</v>
      </c>
      <c r="H35" s="90">
        <v>1</v>
      </c>
      <c r="I35" s="91">
        <v>5077.83</v>
      </c>
    </row>
    <row r="36" spans="1:9" s="85" customFormat="1" ht="126">
      <c r="A36" s="87"/>
      <c r="B36" s="87"/>
      <c r="C36" s="88" t="s">
        <v>217</v>
      </c>
      <c r="D36" s="88" t="s">
        <v>332</v>
      </c>
      <c r="E36" s="89" t="s">
        <v>155</v>
      </c>
      <c r="F36" s="89" t="s">
        <v>284</v>
      </c>
      <c r="G36" s="89" t="s">
        <v>1</v>
      </c>
      <c r="H36" s="90">
        <v>1</v>
      </c>
      <c r="I36" s="91">
        <v>5077.83</v>
      </c>
    </row>
    <row r="37" spans="1:9" s="85" customFormat="1" ht="126">
      <c r="A37" s="87"/>
      <c r="B37" s="87"/>
      <c r="C37" s="88" t="s">
        <v>217</v>
      </c>
      <c r="D37" s="88" t="s">
        <v>332</v>
      </c>
      <c r="E37" s="89" t="s">
        <v>94</v>
      </c>
      <c r="F37" s="89" t="s">
        <v>284</v>
      </c>
      <c r="G37" s="89" t="s">
        <v>1</v>
      </c>
      <c r="H37" s="90">
        <v>1</v>
      </c>
      <c r="I37" s="91">
        <v>5077.83</v>
      </c>
    </row>
    <row r="38" spans="1:9" s="85" customFormat="1" ht="126">
      <c r="A38" s="87"/>
      <c r="B38" s="87"/>
      <c r="C38" s="88" t="s">
        <v>217</v>
      </c>
      <c r="D38" s="88" t="s">
        <v>332</v>
      </c>
      <c r="E38" s="89" t="s">
        <v>39</v>
      </c>
      <c r="F38" s="89" t="s">
        <v>284</v>
      </c>
      <c r="G38" s="89" t="s">
        <v>1</v>
      </c>
      <c r="H38" s="90">
        <v>1</v>
      </c>
      <c r="I38" s="91">
        <v>5077.83</v>
      </c>
    </row>
    <row r="39" spans="1:9" s="85" customFormat="1" ht="126">
      <c r="A39" s="87"/>
      <c r="B39" s="87"/>
      <c r="C39" s="88" t="s">
        <v>217</v>
      </c>
      <c r="D39" s="88" t="s">
        <v>332</v>
      </c>
      <c r="E39" s="89" t="s">
        <v>200</v>
      </c>
      <c r="F39" s="89" t="s">
        <v>284</v>
      </c>
      <c r="G39" s="89" t="s">
        <v>1</v>
      </c>
      <c r="H39" s="90">
        <v>1</v>
      </c>
      <c r="I39" s="91">
        <v>5077.83</v>
      </c>
    </row>
    <row r="40" spans="1:9" s="85" customFormat="1" ht="126">
      <c r="A40" s="87"/>
      <c r="B40" s="87"/>
      <c r="C40" s="88" t="s">
        <v>217</v>
      </c>
      <c r="D40" s="88" t="s">
        <v>332</v>
      </c>
      <c r="E40" s="89" t="s">
        <v>158</v>
      </c>
      <c r="F40" s="89" t="s">
        <v>284</v>
      </c>
      <c r="G40" s="89" t="s">
        <v>1</v>
      </c>
      <c r="H40" s="90">
        <v>1</v>
      </c>
      <c r="I40" s="91">
        <v>5077.83</v>
      </c>
    </row>
    <row r="41" spans="1:9" s="85" customFormat="1" ht="126">
      <c r="A41" s="87"/>
      <c r="B41" s="87"/>
      <c r="C41" s="88" t="s">
        <v>217</v>
      </c>
      <c r="D41" s="88" t="s">
        <v>332</v>
      </c>
      <c r="E41" s="89" t="s">
        <v>92</v>
      </c>
      <c r="F41" s="89" t="s">
        <v>284</v>
      </c>
      <c r="G41" s="89" t="s">
        <v>1</v>
      </c>
      <c r="H41" s="90">
        <v>1</v>
      </c>
      <c r="I41" s="91">
        <v>5077.83</v>
      </c>
    </row>
    <row r="42" spans="1:9" s="85" customFormat="1" ht="110.25">
      <c r="A42" s="87"/>
      <c r="B42" s="87"/>
      <c r="C42" s="88" t="s">
        <v>217</v>
      </c>
      <c r="D42" s="88" t="s">
        <v>309</v>
      </c>
      <c r="E42" s="89" t="s">
        <v>38</v>
      </c>
      <c r="F42" s="89" t="s">
        <v>284</v>
      </c>
      <c r="G42" s="89" t="s">
        <v>1</v>
      </c>
      <c r="H42" s="90">
        <v>1</v>
      </c>
      <c r="I42" s="91">
        <v>5077.83</v>
      </c>
    </row>
    <row r="43" spans="1:9" s="85" customFormat="1" ht="94.5">
      <c r="A43" s="87"/>
      <c r="B43" s="87"/>
      <c r="C43" s="88" t="s">
        <v>217</v>
      </c>
      <c r="D43" s="88" t="s">
        <v>310</v>
      </c>
      <c r="E43" s="89" t="s">
        <v>199</v>
      </c>
      <c r="F43" s="89" t="s">
        <v>285</v>
      </c>
      <c r="G43" s="89" t="s">
        <v>1</v>
      </c>
      <c r="H43" s="90">
        <v>1</v>
      </c>
      <c r="I43" s="91">
        <v>5077.83</v>
      </c>
    </row>
    <row r="44" spans="1:9" s="85" customFormat="1" ht="94.5">
      <c r="A44" s="87"/>
      <c r="B44" s="87"/>
      <c r="C44" s="88" t="s">
        <v>217</v>
      </c>
      <c r="D44" s="88" t="s">
        <v>310</v>
      </c>
      <c r="E44" s="89" t="s">
        <v>81</v>
      </c>
      <c r="F44" s="89" t="s">
        <v>285</v>
      </c>
      <c r="G44" s="89" t="s">
        <v>1</v>
      </c>
      <c r="H44" s="90">
        <v>1</v>
      </c>
      <c r="I44" s="91">
        <v>5077.75</v>
      </c>
    </row>
    <row r="45" spans="1:9" s="85" customFormat="1" ht="141.75">
      <c r="A45" s="87"/>
      <c r="B45" s="87"/>
      <c r="C45" s="88" t="s">
        <v>146</v>
      </c>
      <c r="D45" s="88" t="s">
        <v>301</v>
      </c>
      <c r="E45" s="89" t="s">
        <v>157</v>
      </c>
      <c r="F45" s="89" t="s">
        <v>286</v>
      </c>
      <c r="G45" s="89" t="s">
        <v>1</v>
      </c>
      <c r="H45" s="90">
        <v>1</v>
      </c>
      <c r="I45" s="91">
        <v>259600</v>
      </c>
    </row>
    <row r="46" spans="1:9" s="85" customFormat="1" ht="94.5">
      <c r="A46" s="87"/>
      <c r="B46" s="87"/>
      <c r="C46" s="88" t="s">
        <v>312</v>
      </c>
      <c r="D46" s="88" t="s">
        <v>305</v>
      </c>
      <c r="E46" s="89" t="s">
        <v>4</v>
      </c>
      <c r="F46" s="89" t="s">
        <v>271</v>
      </c>
      <c r="G46" s="89" t="s">
        <v>1</v>
      </c>
      <c r="H46" s="90">
        <v>1</v>
      </c>
      <c r="I46" s="91">
        <v>28500</v>
      </c>
    </row>
    <row r="47" spans="1:9" s="85" customFormat="1" ht="94.5">
      <c r="A47" s="87"/>
      <c r="B47" s="87"/>
      <c r="C47" s="88" t="s">
        <v>311</v>
      </c>
      <c r="D47" s="88" t="s">
        <v>301</v>
      </c>
      <c r="E47" s="89" t="s">
        <v>168</v>
      </c>
      <c r="F47" s="89" t="s">
        <v>272</v>
      </c>
      <c r="G47" s="89" t="s">
        <v>1</v>
      </c>
      <c r="H47" s="90">
        <v>1</v>
      </c>
      <c r="I47" s="91">
        <v>32500</v>
      </c>
    </row>
    <row r="48" spans="1:9" s="85" customFormat="1" ht="94.5">
      <c r="A48" s="87"/>
      <c r="B48" s="87"/>
      <c r="C48" s="88" t="s">
        <v>313</v>
      </c>
      <c r="D48" s="88" t="s">
        <v>302</v>
      </c>
      <c r="E48" s="89" t="s">
        <v>53</v>
      </c>
      <c r="F48" s="89" t="s">
        <v>271</v>
      </c>
      <c r="G48" s="89" t="s">
        <v>1</v>
      </c>
      <c r="H48" s="90">
        <v>1</v>
      </c>
      <c r="I48" s="91">
        <v>47598.56</v>
      </c>
    </row>
    <row r="49" spans="1:9" s="85" customFormat="1" ht="110.25">
      <c r="A49" s="87"/>
      <c r="B49" s="87"/>
      <c r="C49" s="88" t="s">
        <v>86</v>
      </c>
      <c r="D49" s="88" t="s">
        <v>320</v>
      </c>
      <c r="E49" s="89" t="s">
        <v>107</v>
      </c>
      <c r="F49" s="89" t="s">
        <v>276</v>
      </c>
      <c r="G49" s="89" t="s">
        <v>1</v>
      </c>
      <c r="H49" s="90">
        <v>1</v>
      </c>
      <c r="I49" s="91">
        <v>22606.56</v>
      </c>
    </row>
    <row r="50" spans="1:9" s="85" customFormat="1" ht="94.5">
      <c r="A50" s="87"/>
      <c r="B50" s="87"/>
      <c r="C50" s="88" t="s">
        <v>314</v>
      </c>
      <c r="D50" s="88" t="s">
        <v>315</v>
      </c>
      <c r="E50" s="89" t="s">
        <v>51</v>
      </c>
      <c r="F50" s="89" t="s">
        <v>263</v>
      </c>
      <c r="G50" s="89" t="s">
        <v>1</v>
      </c>
      <c r="H50" s="90">
        <v>1</v>
      </c>
      <c r="I50" s="91">
        <v>19900</v>
      </c>
    </row>
    <row r="51" spans="1:9" s="85" customFormat="1" ht="126">
      <c r="A51" s="87"/>
      <c r="B51" s="87"/>
      <c r="C51" s="88" t="s">
        <v>218</v>
      </c>
      <c r="D51" s="88" t="s">
        <v>301</v>
      </c>
      <c r="E51" s="89" t="s">
        <v>55</v>
      </c>
      <c r="F51" s="89" t="s">
        <v>275</v>
      </c>
      <c r="G51" s="89" t="s">
        <v>1</v>
      </c>
      <c r="H51" s="90">
        <v>1</v>
      </c>
      <c r="I51" s="91">
        <v>14351.72</v>
      </c>
    </row>
    <row r="52" spans="1:9" s="85" customFormat="1" ht="126">
      <c r="A52" s="87"/>
      <c r="B52" s="87"/>
      <c r="C52" s="88" t="s">
        <v>178</v>
      </c>
      <c r="D52" s="88" t="s">
        <v>301</v>
      </c>
      <c r="E52" s="89" t="s">
        <v>66</v>
      </c>
      <c r="F52" s="89" t="s">
        <v>275</v>
      </c>
      <c r="G52" s="89" t="s">
        <v>1</v>
      </c>
      <c r="H52" s="90">
        <v>1</v>
      </c>
      <c r="I52" s="91">
        <v>12636.03</v>
      </c>
    </row>
    <row r="53" spans="1:9" s="85" customFormat="1" ht="126">
      <c r="A53" s="87"/>
      <c r="B53" s="87"/>
      <c r="C53" s="88" t="s">
        <v>46</v>
      </c>
      <c r="D53" s="88" t="s">
        <v>301</v>
      </c>
      <c r="E53" s="89" t="s">
        <v>11</v>
      </c>
      <c r="F53" s="89" t="s">
        <v>275</v>
      </c>
      <c r="G53" s="89" t="s">
        <v>1</v>
      </c>
      <c r="H53" s="90">
        <v>1</v>
      </c>
      <c r="I53" s="91">
        <v>12636.03</v>
      </c>
    </row>
    <row r="54" spans="1:9" s="85" customFormat="1" ht="220.5">
      <c r="A54" s="87"/>
      <c r="B54" s="87"/>
      <c r="C54" s="88" t="s">
        <v>41</v>
      </c>
      <c r="D54" s="88" t="s">
        <v>320</v>
      </c>
      <c r="E54" s="89" t="s">
        <v>102</v>
      </c>
      <c r="F54" s="89" t="s">
        <v>265</v>
      </c>
      <c r="G54" s="89" t="s">
        <v>1</v>
      </c>
      <c r="H54" s="90">
        <v>1</v>
      </c>
      <c r="I54" s="91">
        <v>9244.4</v>
      </c>
    </row>
    <row r="55" spans="1:9" s="85" customFormat="1" ht="204.75">
      <c r="A55" s="87"/>
      <c r="B55" s="87"/>
      <c r="C55" s="88" t="s">
        <v>219</v>
      </c>
      <c r="D55" s="88" t="s">
        <v>304</v>
      </c>
      <c r="E55" s="89" t="s">
        <v>152</v>
      </c>
      <c r="F55" s="89" t="s">
        <v>277</v>
      </c>
      <c r="G55" s="89" t="s">
        <v>1</v>
      </c>
      <c r="H55" s="90">
        <v>1</v>
      </c>
      <c r="I55" s="91">
        <v>99000</v>
      </c>
    </row>
    <row r="56" spans="1:9" s="85" customFormat="1" ht="15.75">
      <c r="A56" s="87"/>
      <c r="B56" s="87"/>
      <c r="C56" s="88"/>
      <c r="D56" s="88"/>
      <c r="E56" s="88" t="s">
        <v>156</v>
      </c>
      <c r="F56" s="95" t="s">
        <v>275</v>
      </c>
      <c r="G56" s="88"/>
      <c r="H56" s="90"/>
      <c r="I56" s="91"/>
    </row>
    <row r="57" spans="1:9" s="85" customFormat="1" ht="63">
      <c r="A57" s="87"/>
      <c r="B57" s="87"/>
      <c r="C57" s="88" t="s">
        <v>178</v>
      </c>
      <c r="D57" s="88" t="s">
        <v>301</v>
      </c>
      <c r="E57" s="89" t="s">
        <v>123</v>
      </c>
      <c r="F57" s="95"/>
      <c r="G57" s="89" t="s">
        <v>1</v>
      </c>
      <c r="H57" s="90">
        <v>2</v>
      </c>
      <c r="I57" s="91">
        <v>22101</v>
      </c>
    </row>
    <row r="58" spans="1:9" s="85" customFormat="1" ht="252">
      <c r="A58" s="87"/>
      <c r="B58" s="87"/>
      <c r="C58" s="88" t="s">
        <v>132</v>
      </c>
      <c r="D58" s="88" t="s">
        <v>321</v>
      </c>
      <c r="E58" s="89" t="s">
        <v>82</v>
      </c>
      <c r="F58" s="92" t="s">
        <v>259</v>
      </c>
      <c r="G58" s="89" t="s">
        <v>1</v>
      </c>
      <c r="H58" s="90">
        <v>1</v>
      </c>
      <c r="I58" s="91">
        <v>3900</v>
      </c>
    </row>
    <row r="59" spans="1:9" s="85" customFormat="1" ht="173.25">
      <c r="A59" s="87"/>
      <c r="B59" s="87"/>
      <c r="C59" s="88" t="s">
        <v>322</v>
      </c>
      <c r="D59" s="88" t="s">
        <v>301</v>
      </c>
      <c r="E59" s="89" t="s">
        <v>175</v>
      </c>
      <c r="F59" s="89" t="s">
        <v>288</v>
      </c>
      <c r="G59" s="89" t="s">
        <v>1</v>
      </c>
      <c r="H59" s="90">
        <v>1</v>
      </c>
      <c r="I59" s="91">
        <v>39100</v>
      </c>
    </row>
    <row r="60" spans="1:9" s="85" customFormat="1" ht="220.5">
      <c r="A60" s="87"/>
      <c r="B60" s="87"/>
      <c r="C60" s="88" t="s">
        <v>161</v>
      </c>
      <c r="D60" s="88" t="s">
        <v>321</v>
      </c>
      <c r="E60" s="89" t="s">
        <v>10</v>
      </c>
      <c r="F60" s="89" t="s">
        <v>266</v>
      </c>
      <c r="G60" s="89" t="s">
        <v>1</v>
      </c>
      <c r="H60" s="90">
        <v>1</v>
      </c>
      <c r="I60" s="91">
        <v>299199.48</v>
      </c>
    </row>
    <row r="61" spans="1:9" s="85" customFormat="1" ht="15.75">
      <c r="A61" s="87"/>
      <c r="B61" s="87"/>
      <c r="C61" s="88"/>
      <c r="D61" s="96" t="s">
        <v>302</v>
      </c>
      <c r="E61" s="88" t="s">
        <v>198</v>
      </c>
      <c r="F61" s="96" t="s">
        <v>285</v>
      </c>
      <c r="G61" s="88"/>
      <c r="H61" s="90"/>
      <c r="I61" s="91"/>
    </row>
    <row r="62" spans="1:9" s="85" customFormat="1" ht="15.75">
      <c r="A62" s="87"/>
      <c r="B62" s="87"/>
      <c r="C62" s="88"/>
      <c r="D62" s="96"/>
      <c r="E62" s="88" t="s">
        <v>125</v>
      </c>
      <c r="F62" s="96"/>
      <c r="G62" s="88"/>
      <c r="H62" s="90"/>
      <c r="I62" s="91"/>
    </row>
    <row r="63" spans="1:9" s="85" customFormat="1" ht="31.5">
      <c r="A63" s="87"/>
      <c r="B63" s="87"/>
      <c r="C63" s="88" t="s">
        <v>167</v>
      </c>
      <c r="D63" s="96"/>
      <c r="E63" s="89" t="s">
        <v>204</v>
      </c>
      <c r="F63" s="96"/>
      <c r="G63" s="89" t="s">
        <v>1</v>
      </c>
      <c r="H63" s="90">
        <v>3</v>
      </c>
      <c r="I63" s="91">
        <v>15993</v>
      </c>
    </row>
    <row r="64" spans="1:9" s="85" customFormat="1" ht="110.25">
      <c r="A64" s="87"/>
      <c r="B64" s="87"/>
      <c r="C64" s="88" t="s">
        <v>220</v>
      </c>
      <c r="D64" s="88" t="s">
        <v>321</v>
      </c>
      <c r="E64" s="89"/>
      <c r="F64" s="89" t="s">
        <v>258</v>
      </c>
      <c r="G64" s="89" t="s">
        <v>1</v>
      </c>
      <c r="H64" s="90">
        <v>2</v>
      </c>
      <c r="I64" s="91">
        <v>5400</v>
      </c>
    </row>
    <row r="65" spans="1:9" s="85" customFormat="1" ht="110.25">
      <c r="A65" s="87"/>
      <c r="B65" s="87"/>
      <c r="C65" s="88" t="s">
        <v>223</v>
      </c>
      <c r="D65" s="88" t="s">
        <v>321</v>
      </c>
      <c r="E65" s="89"/>
      <c r="F65" s="89" t="s">
        <v>252</v>
      </c>
      <c r="G65" s="89" t="s">
        <v>1</v>
      </c>
      <c r="H65" s="90">
        <v>6</v>
      </c>
      <c r="I65" s="91">
        <v>228000</v>
      </c>
    </row>
    <row r="66" spans="1:9" s="85" customFormat="1" ht="110.25">
      <c r="A66" s="87"/>
      <c r="B66" s="87"/>
      <c r="C66" s="88" t="s">
        <v>224</v>
      </c>
      <c r="D66" s="88" t="s">
        <v>321</v>
      </c>
      <c r="E66" s="89"/>
      <c r="F66" s="89" t="s">
        <v>256</v>
      </c>
      <c r="G66" s="89" t="s">
        <v>1</v>
      </c>
      <c r="H66" s="90">
        <v>2</v>
      </c>
      <c r="I66" s="91">
        <v>1400</v>
      </c>
    </row>
    <row r="67" spans="1:9" s="85" customFormat="1" ht="110.25">
      <c r="A67" s="87"/>
      <c r="B67" s="87"/>
      <c r="C67" s="88" t="s">
        <v>225</v>
      </c>
      <c r="D67" s="88" t="s">
        <v>321</v>
      </c>
      <c r="E67" s="89"/>
      <c r="F67" s="89" t="s">
        <v>281</v>
      </c>
      <c r="G67" s="89" t="s">
        <v>1</v>
      </c>
      <c r="H67" s="90">
        <v>6</v>
      </c>
      <c r="I67" s="91">
        <v>6000</v>
      </c>
    </row>
    <row r="68" spans="1:9" s="85" customFormat="1" ht="110.25">
      <c r="A68" s="87"/>
      <c r="B68" s="87"/>
      <c r="C68" s="88" t="s">
        <v>230</v>
      </c>
      <c r="D68" s="88" t="s">
        <v>301</v>
      </c>
      <c r="E68" s="89"/>
      <c r="F68" s="89" t="s">
        <v>289</v>
      </c>
      <c r="G68" s="89" t="s">
        <v>1</v>
      </c>
      <c r="H68" s="90">
        <v>1</v>
      </c>
      <c r="I68" s="91">
        <v>1350</v>
      </c>
    </row>
    <row r="69" spans="1:9" s="85" customFormat="1" ht="110.25">
      <c r="A69" s="87"/>
      <c r="B69" s="87"/>
      <c r="C69" s="88" t="s">
        <v>233</v>
      </c>
      <c r="D69" s="88" t="s">
        <v>321</v>
      </c>
      <c r="E69" s="89"/>
      <c r="F69" s="89" t="s">
        <v>257</v>
      </c>
      <c r="G69" s="89" t="s">
        <v>1</v>
      </c>
      <c r="H69" s="90">
        <v>10</v>
      </c>
      <c r="I69" s="91">
        <v>13000</v>
      </c>
    </row>
    <row r="70" spans="1:9" s="85" customFormat="1" ht="110.25">
      <c r="A70" s="87"/>
      <c r="B70" s="87"/>
      <c r="C70" s="88" t="s">
        <v>233</v>
      </c>
      <c r="D70" s="88" t="s">
        <v>321</v>
      </c>
      <c r="E70" s="89"/>
      <c r="F70" s="89" t="s">
        <v>257</v>
      </c>
      <c r="G70" s="89" t="s">
        <v>1</v>
      </c>
      <c r="H70" s="90">
        <v>5</v>
      </c>
      <c r="I70" s="91">
        <v>11750</v>
      </c>
    </row>
    <row r="71" spans="1:9" s="85" customFormat="1" ht="110.25">
      <c r="A71" s="87"/>
      <c r="B71" s="87"/>
      <c r="C71" s="88" t="s">
        <v>234</v>
      </c>
      <c r="D71" s="88" t="s">
        <v>321</v>
      </c>
      <c r="E71" s="89"/>
      <c r="F71" s="89" t="s">
        <v>299</v>
      </c>
      <c r="G71" s="89" t="s">
        <v>235</v>
      </c>
      <c r="H71" s="90">
        <v>197</v>
      </c>
      <c r="I71" s="91">
        <v>94231.01</v>
      </c>
    </row>
    <row r="72" spans="1:9" s="85" customFormat="1" ht="110.25">
      <c r="A72" s="87"/>
      <c r="B72" s="87"/>
      <c r="C72" s="88" t="s">
        <v>236</v>
      </c>
      <c r="D72" s="88" t="s">
        <v>321</v>
      </c>
      <c r="E72" s="89"/>
      <c r="F72" s="89" t="s">
        <v>298</v>
      </c>
      <c r="G72" s="89" t="s">
        <v>235</v>
      </c>
      <c r="H72" s="90">
        <v>244</v>
      </c>
      <c r="I72" s="91">
        <v>48190</v>
      </c>
    </row>
    <row r="73" spans="1:9" s="85" customFormat="1" ht="63">
      <c r="A73" s="87"/>
      <c r="B73" s="87"/>
      <c r="C73" s="88" t="s">
        <v>326</v>
      </c>
      <c r="D73" s="88" t="s">
        <v>301</v>
      </c>
      <c r="E73" s="89"/>
      <c r="F73" s="89"/>
      <c r="G73" s="89" t="s">
        <v>235</v>
      </c>
      <c r="H73" s="90">
        <v>38518.9</v>
      </c>
      <c r="I73" s="91">
        <v>1138233.49</v>
      </c>
    </row>
    <row r="74" spans="1:9" s="85" customFormat="1" ht="189">
      <c r="A74" s="87"/>
      <c r="B74" s="87"/>
      <c r="C74" s="88" t="s">
        <v>241</v>
      </c>
      <c r="D74" s="88" t="s">
        <v>329</v>
      </c>
      <c r="E74" s="89"/>
      <c r="F74" s="89" t="s">
        <v>254</v>
      </c>
      <c r="G74" s="89" t="s">
        <v>1</v>
      </c>
      <c r="H74" s="90">
        <v>1</v>
      </c>
      <c r="I74" s="91">
        <v>160533</v>
      </c>
    </row>
    <row r="75" spans="1:9" s="85" customFormat="1" ht="409.5">
      <c r="A75" s="87"/>
      <c r="B75" s="87"/>
      <c r="C75" s="88" t="s">
        <v>242</v>
      </c>
      <c r="D75" s="88" t="s">
        <v>329</v>
      </c>
      <c r="E75" s="89"/>
      <c r="F75" s="92" t="s">
        <v>255</v>
      </c>
      <c r="G75" s="89" t="s">
        <v>1</v>
      </c>
      <c r="H75" s="90">
        <v>1</v>
      </c>
      <c r="I75" s="91">
        <v>81933</v>
      </c>
    </row>
    <row r="76" spans="1:9" s="85" customFormat="1" ht="15.75">
      <c r="A76" s="94" t="s">
        <v>335</v>
      </c>
      <c r="B76" s="94"/>
      <c r="C76" s="94"/>
      <c r="D76" s="94"/>
      <c r="E76" s="94"/>
      <c r="F76" s="94"/>
      <c r="G76" s="94"/>
      <c r="H76" s="87"/>
      <c r="I76" s="87"/>
    </row>
    <row r="77" spans="1:9" s="85" customFormat="1" ht="378">
      <c r="A77" s="87"/>
      <c r="B77" s="87"/>
      <c r="C77" s="88" t="s">
        <v>231</v>
      </c>
      <c r="D77" s="88" t="s">
        <v>325</v>
      </c>
      <c r="E77" s="89"/>
      <c r="F77" s="92" t="s">
        <v>261</v>
      </c>
      <c r="G77" s="89" t="s">
        <v>1</v>
      </c>
      <c r="H77" s="90">
        <v>1</v>
      </c>
      <c r="I77" s="91">
        <v>9046.67</v>
      </c>
    </row>
    <row r="78" spans="1:9" s="85" customFormat="1" ht="393.75">
      <c r="A78" s="87"/>
      <c r="B78" s="87"/>
      <c r="C78" s="88" t="s">
        <v>232</v>
      </c>
      <c r="D78" s="88" t="s">
        <v>325</v>
      </c>
      <c r="E78" s="89"/>
      <c r="F78" s="92" t="s">
        <v>260</v>
      </c>
      <c r="G78" s="89"/>
      <c r="H78" s="90">
        <v>1</v>
      </c>
      <c r="I78" s="91">
        <v>8287.51</v>
      </c>
    </row>
    <row r="79" spans="1:9" s="85" customFormat="1" ht="157.5">
      <c r="A79" s="87"/>
      <c r="B79" s="87"/>
      <c r="C79" s="88" t="s">
        <v>226</v>
      </c>
      <c r="D79" s="88" t="s">
        <v>325</v>
      </c>
      <c r="E79" s="89"/>
      <c r="F79" s="89" t="s">
        <v>287</v>
      </c>
      <c r="G79" s="89" t="s">
        <v>1</v>
      </c>
      <c r="H79" s="90">
        <v>1</v>
      </c>
      <c r="I79" s="91">
        <v>40500</v>
      </c>
    </row>
    <row r="80" spans="1:9" s="85" customFormat="1" ht="63">
      <c r="A80" s="87"/>
      <c r="B80" s="87"/>
      <c r="C80" s="88" t="s">
        <v>221</v>
      </c>
      <c r="D80" s="88" t="s">
        <v>324</v>
      </c>
      <c r="E80" s="89"/>
      <c r="F80" s="89"/>
      <c r="G80" s="89" t="s">
        <v>1</v>
      </c>
      <c r="H80" s="90">
        <v>1</v>
      </c>
      <c r="I80" s="91">
        <v>136</v>
      </c>
    </row>
    <row r="81" spans="1:9" s="85" customFormat="1" ht="63">
      <c r="A81" s="87"/>
      <c r="B81" s="87"/>
      <c r="C81" s="88" t="s">
        <v>222</v>
      </c>
      <c r="D81" s="88" t="s">
        <v>324</v>
      </c>
      <c r="E81" s="89"/>
      <c r="F81" s="89"/>
      <c r="G81" s="89" t="s">
        <v>1</v>
      </c>
      <c r="H81" s="90">
        <v>2</v>
      </c>
      <c r="I81" s="91">
        <v>3800</v>
      </c>
    </row>
    <row r="82" spans="1:9" s="85" customFormat="1" ht="15.75">
      <c r="A82" s="94" t="s">
        <v>334</v>
      </c>
      <c r="B82" s="94"/>
      <c r="C82" s="94"/>
      <c r="D82" s="94"/>
      <c r="E82" s="94"/>
      <c r="F82" s="94"/>
      <c r="G82" s="94"/>
      <c r="H82" s="87"/>
      <c r="I82" s="87"/>
    </row>
    <row r="83" spans="1:9" s="85" customFormat="1" ht="63">
      <c r="A83" s="87"/>
      <c r="B83" s="87"/>
      <c r="C83" s="88" t="s">
        <v>316</v>
      </c>
      <c r="D83" s="88" t="s">
        <v>319</v>
      </c>
      <c r="E83" s="89" t="s">
        <v>137</v>
      </c>
      <c r="F83" s="87" t="s">
        <v>273</v>
      </c>
      <c r="G83" s="89" t="s">
        <v>1</v>
      </c>
      <c r="H83" s="90">
        <v>1</v>
      </c>
      <c r="I83" s="91">
        <v>41769.2</v>
      </c>
    </row>
    <row r="84" spans="1:9" s="85" customFormat="1" ht="47.25">
      <c r="A84" s="87"/>
      <c r="B84" s="87"/>
      <c r="C84" s="88" t="s">
        <v>317</v>
      </c>
      <c r="D84" s="88" t="s">
        <v>318</v>
      </c>
      <c r="E84" s="89" t="s">
        <v>194</v>
      </c>
      <c r="F84" s="87" t="s">
        <v>274</v>
      </c>
      <c r="G84" s="89" t="s">
        <v>1</v>
      </c>
      <c r="H84" s="90">
        <v>1</v>
      </c>
      <c r="I84" s="91">
        <v>39527</v>
      </c>
    </row>
    <row r="85" spans="1:9" s="85" customFormat="1" ht="94.5">
      <c r="A85" s="87"/>
      <c r="B85" s="87"/>
      <c r="C85" s="88" t="s">
        <v>323</v>
      </c>
      <c r="D85" s="88" t="s">
        <v>318</v>
      </c>
      <c r="E85" s="89" t="s">
        <v>209</v>
      </c>
      <c r="F85" s="89" t="s">
        <v>290</v>
      </c>
      <c r="G85" s="89" t="s">
        <v>1</v>
      </c>
      <c r="H85" s="90">
        <v>1</v>
      </c>
      <c r="I85" s="91">
        <v>41769.2</v>
      </c>
    </row>
    <row r="86" spans="1:9" s="85" customFormat="1" ht="78.75">
      <c r="A86" s="87"/>
      <c r="B86" s="87"/>
      <c r="C86" s="88" t="s">
        <v>117</v>
      </c>
      <c r="D86" s="88" t="s">
        <v>318</v>
      </c>
      <c r="E86" s="89" t="s">
        <v>187</v>
      </c>
      <c r="F86" s="89" t="s">
        <v>279</v>
      </c>
      <c r="G86" s="89" t="s">
        <v>1</v>
      </c>
      <c r="H86" s="90">
        <v>1</v>
      </c>
      <c r="I86" s="91">
        <v>18050.4</v>
      </c>
    </row>
    <row r="87" spans="1:9" s="85" customFormat="1" ht="362.25">
      <c r="A87" s="87"/>
      <c r="B87" s="87"/>
      <c r="C87" s="88" t="s">
        <v>229</v>
      </c>
      <c r="D87" s="88" t="s">
        <v>318</v>
      </c>
      <c r="E87" s="89"/>
      <c r="F87" s="92" t="s">
        <v>294</v>
      </c>
      <c r="G87" s="89" t="s">
        <v>1</v>
      </c>
      <c r="H87" s="90">
        <v>2</v>
      </c>
      <c r="I87" s="91">
        <v>28780</v>
      </c>
    </row>
    <row r="88" spans="1:9" s="85" customFormat="1" ht="126">
      <c r="A88" s="87"/>
      <c r="B88" s="87"/>
      <c r="C88" s="88" t="s">
        <v>237</v>
      </c>
      <c r="D88" s="88" t="s">
        <v>318</v>
      </c>
      <c r="E88" s="89"/>
      <c r="F88" s="89" t="s">
        <v>291</v>
      </c>
      <c r="G88" s="89" t="s">
        <v>1</v>
      </c>
      <c r="H88" s="90">
        <v>2</v>
      </c>
      <c r="I88" s="91">
        <v>3360</v>
      </c>
    </row>
    <row r="89" spans="1:9" s="85" customFormat="1" ht="204.75">
      <c r="A89" s="87"/>
      <c r="B89" s="87"/>
      <c r="C89" s="88" t="s">
        <v>227</v>
      </c>
      <c r="D89" s="88" t="s">
        <v>318</v>
      </c>
      <c r="E89" s="89"/>
      <c r="F89" s="89" t="s">
        <v>293</v>
      </c>
      <c r="G89" s="89" t="s">
        <v>1</v>
      </c>
      <c r="H89" s="90">
        <v>2</v>
      </c>
      <c r="I89" s="91">
        <v>35678.48</v>
      </c>
    </row>
    <row r="90" spans="1:9" s="85" customFormat="1" ht="299.25">
      <c r="A90" s="87"/>
      <c r="B90" s="87"/>
      <c r="C90" s="88" t="s">
        <v>228</v>
      </c>
      <c r="D90" s="88" t="s">
        <v>318</v>
      </c>
      <c r="E90" s="89"/>
      <c r="F90" s="92" t="s">
        <v>292</v>
      </c>
      <c r="G90" s="89" t="s">
        <v>1</v>
      </c>
      <c r="H90" s="90">
        <v>1</v>
      </c>
      <c r="I90" s="91">
        <v>2780.01</v>
      </c>
    </row>
    <row r="91" spans="1:9" s="85" customFormat="1" ht="252">
      <c r="A91" s="87"/>
      <c r="B91" s="87"/>
      <c r="C91" s="88" t="s">
        <v>201</v>
      </c>
      <c r="D91" s="88" t="s">
        <v>318</v>
      </c>
      <c r="E91" s="89" t="s">
        <v>64</v>
      </c>
      <c r="F91" s="89" t="s">
        <v>267</v>
      </c>
      <c r="G91" s="89" t="s">
        <v>1</v>
      </c>
      <c r="H91" s="90">
        <v>1</v>
      </c>
      <c r="I91" s="91">
        <v>266283.04</v>
      </c>
    </row>
    <row r="92" spans="1:9" s="85" customFormat="1" ht="15.75">
      <c r="A92" s="94" t="s">
        <v>336</v>
      </c>
      <c r="B92" s="94"/>
      <c r="C92" s="94"/>
      <c r="D92" s="94"/>
      <c r="E92" s="94"/>
      <c r="F92" s="94"/>
      <c r="G92" s="94"/>
      <c r="H92" s="87"/>
      <c r="I92" s="87"/>
    </row>
    <row r="93" spans="1:9" s="85" customFormat="1" ht="299.25">
      <c r="A93" s="87"/>
      <c r="B93" s="87"/>
      <c r="C93" s="88" t="s">
        <v>238</v>
      </c>
      <c r="D93" s="88" t="s">
        <v>327</v>
      </c>
      <c r="E93" s="89"/>
      <c r="F93" s="92" t="s">
        <v>297</v>
      </c>
      <c r="G93" s="89" t="s">
        <v>1</v>
      </c>
      <c r="H93" s="90">
        <v>1</v>
      </c>
      <c r="I93" s="91">
        <v>560</v>
      </c>
    </row>
    <row r="94" spans="1:9" s="85" customFormat="1" ht="236.25">
      <c r="A94" s="87"/>
      <c r="B94" s="87"/>
      <c r="C94" s="88" t="s">
        <v>239</v>
      </c>
      <c r="D94" s="88" t="s">
        <v>327</v>
      </c>
      <c r="E94" s="89"/>
      <c r="F94" s="92" t="s">
        <v>296</v>
      </c>
      <c r="G94" s="89" t="s">
        <v>1</v>
      </c>
      <c r="H94" s="90">
        <v>1</v>
      </c>
      <c r="I94" s="91">
        <v>2500</v>
      </c>
    </row>
    <row r="95" spans="1:9" s="85" customFormat="1" ht="330.75">
      <c r="A95" s="87"/>
      <c r="B95" s="87"/>
      <c r="C95" s="88" t="s">
        <v>240</v>
      </c>
      <c r="D95" s="88" t="s">
        <v>328</v>
      </c>
      <c r="E95" s="89"/>
      <c r="F95" s="92" t="s">
        <v>295</v>
      </c>
      <c r="G95" s="89" t="s">
        <v>1</v>
      </c>
      <c r="H95" s="90">
        <v>6</v>
      </c>
      <c r="I95" s="91">
        <v>1860</v>
      </c>
    </row>
    <row r="96" spans="1:9" s="85" customFormat="1" ht="15.75">
      <c r="A96" s="87"/>
      <c r="B96" s="87"/>
      <c r="C96" s="88" t="s">
        <v>181</v>
      </c>
      <c r="D96" s="88"/>
      <c r="E96" s="88"/>
      <c r="F96" s="88"/>
      <c r="G96" s="88"/>
      <c r="H96" s="91">
        <f>SUM(H12:H95)</f>
        <v>39071.9</v>
      </c>
      <c r="I96" s="91">
        <f>SUM(I12:I95)</f>
        <v>3774986.1700000004</v>
      </c>
    </row>
  </sheetData>
  <sheetProtection/>
  <mergeCells count="24">
    <mergeCell ref="A5:B5"/>
    <mergeCell ref="A4:I4"/>
    <mergeCell ref="A6:A9"/>
    <mergeCell ref="B6:B9"/>
    <mergeCell ref="E6:E9"/>
    <mergeCell ref="C6:C9"/>
    <mergeCell ref="D6:D9"/>
    <mergeCell ref="F1:I1"/>
    <mergeCell ref="F2:I2"/>
    <mergeCell ref="F3:I3"/>
    <mergeCell ref="I6:I9"/>
    <mergeCell ref="D61:D63"/>
    <mergeCell ref="H6:H9"/>
    <mergeCell ref="F6:F9"/>
    <mergeCell ref="G6:G9"/>
    <mergeCell ref="A92:G92"/>
    <mergeCell ref="A82:G82"/>
    <mergeCell ref="A76:G76"/>
    <mergeCell ref="A11:G11"/>
    <mergeCell ref="F56:F57"/>
    <mergeCell ref="F61:F63"/>
    <mergeCell ref="F19:F20"/>
    <mergeCell ref="F16:F18"/>
    <mergeCell ref="D16:D18"/>
  </mergeCells>
  <printOptions horizontalCentered="1"/>
  <pageMargins left="0.3937007874015748" right="0.3937007874015748" top="1.220472440944882" bottom="0.3937007874015748" header="0" footer="0"/>
  <pageSetup fitToHeight="0" fitToWidth="1" horizontalDpi="600" verticalDpi="600" orientation="landscape" paperSize="9" scale="87" r:id="rId1"/>
  <headerFooter alignWithMargins="0">
    <oddFooter>&amp;C54/мз</oddFooter>
  </headerFooter>
  <rowBreaks count="11" manualBreakCount="11">
    <brk id="15" max="8" man="1"/>
    <brk id="22" max="8" man="1"/>
    <brk id="33" max="8" man="1"/>
    <brk id="39" max="8" man="1"/>
    <brk id="49" max="8" man="1"/>
    <brk id="57" max="8" man="1"/>
    <brk id="66" max="8" man="1"/>
    <brk id="74" max="8" man="1"/>
    <brk id="77" max="8" man="1"/>
    <brk id="86" max="8" man="1"/>
    <brk id="9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16.57421875" style="10" customWidth="1"/>
    <col min="2" max="2" width="90.28125" style="12" customWidth="1"/>
    <col min="3" max="3" width="10.140625" style="11" customWidth="1"/>
    <col min="4" max="16384" width="9.140625" style="9" customWidth="1"/>
  </cols>
  <sheetData>
    <row r="1" spans="2:3" ht="12.75">
      <c r="B1" s="12" t="s">
        <v>76</v>
      </c>
      <c r="C1" s="11" t="s">
        <v>97</v>
      </c>
    </row>
    <row r="2" spans="2:3" ht="12.75">
      <c r="B2" s="12" t="s">
        <v>65</v>
      </c>
      <c r="C2" s="11" t="s">
        <v>97</v>
      </c>
    </row>
    <row r="3" spans="2:3" ht="12.75">
      <c r="B3" s="12" t="s">
        <v>62</v>
      </c>
      <c r="C3" s="11" t="s">
        <v>97</v>
      </c>
    </row>
    <row r="4" spans="2:3" ht="12.75">
      <c r="B4" s="12" t="s">
        <v>101</v>
      </c>
      <c r="C4" s="11" t="s">
        <v>97</v>
      </c>
    </row>
    <row r="5" spans="2:3" ht="12.75">
      <c r="B5" s="12" t="s">
        <v>193</v>
      </c>
      <c r="C5" s="11" t="s">
        <v>97</v>
      </c>
    </row>
    <row r="6" spans="1:3" ht="12.75">
      <c r="A6" s="10" t="s">
        <v>49</v>
      </c>
      <c r="B6" s="12" t="s">
        <v>185</v>
      </c>
      <c r="C6" s="11" t="s">
        <v>97</v>
      </c>
    </row>
    <row r="7" spans="1:3" ht="12.75">
      <c r="A7" s="10" t="s">
        <v>159</v>
      </c>
      <c r="B7" s="12" t="s">
        <v>148</v>
      </c>
      <c r="C7" s="11" t="s">
        <v>97</v>
      </c>
    </row>
    <row r="8" spans="1:3" s="27" customFormat="1" ht="15">
      <c r="A8" s="10" t="s">
        <v>20</v>
      </c>
      <c r="B8" s="12" t="s">
        <v>180</v>
      </c>
      <c r="C8" s="11" t="s">
        <v>97</v>
      </c>
    </row>
    <row r="9" spans="1:3" ht="12.75">
      <c r="A9" s="10" t="s">
        <v>122</v>
      </c>
      <c r="B9" s="12" t="s">
        <v>165</v>
      </c>
      <c r="C9" s="11" t="s">
        <v>97</v>
      </c>
    </row>
    <row r="10" spans="2:3" ht="12.75">
      <c r="B10" s="12" t="s">
        <v>134</v>
      </c>
      <c r="C10" s="11" t="s">
        <v>97</v>
      </c>
    </row>
    <row r="11" spans="2:3" ht="12.75">
      <c r="B11" s="12" t="s">
        <v>48</v>
      </c>
      <c r="C11" s="11" t="s">
        <v>97</v>
      </c>
    </row>
    <row r="12" spans="1:256" ht="12.75">
      <c r="A12" s="78"/>
      <c r="B12" s="79" t="s">
        <v>112</v>
      </c>
      <c r="C12" s="80" t="s">
        <v>97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12.75">
      <c r="A13" s="78"/>
      <c r="B13" s="79" t="s">
        <v>30</v>
      </c>
      <c r="C13" s="80" t="s">
        <v>97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12.75">
      <c r="A14" s="78"/>
      <c r="B14" s="79" t="s">
        <v>75</v>
      </c>
      <c r="C14" s="80" t="s">
        <v>97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2:3" ht="12.75">
      <c r="B15" s="12" t="s">
        <v>77</v>
      </c>
      <c r="C15" s="11" t="s">
        <v>97</v>
      </c>
    </row>
    <row r="16" spans="2:3" ht="25.5">
      <c r="B16" s="12" t="s">
        <v>87</v>
      </c>
      <c r="C16" s="11" t="s">
        <v>97</v>
      </c>
    </row>
    <row r="17" spans="2:3" ht="12.75">
      <c r="B17" s="12" t="s">
        <v>186</v>
      </c>
      <c r="C17" s="11" t="s">
        <v>97</v>
      </c>
    </row>
    <row r="18" spans="2:3" ht="12.75">
      <c r="B18" s="12" t="s">
        <v>12</v>
      </c>
      <c r="C18" s="11" t="s">
        <v>97</v>
      </c>
    </row>
    <row r="19" spans="2:3" ht="12.75">
      <c r="B19" s="12" t="s">
        <v>93</v>
      </c>
      <c r="C19" s="11" t="s">
        <v>97</v>
      </c>
    </row>
    <row r="20" spans="1:3" ht="12.75">
      <c r="A20" s="10" t="s">
        <v>196</v>
      </c>
      <c r="B20" s="12" t="s">
        <v>17</v>
      </c>
      <c r="C20" s="11" t="s">
        <v>97</v>
      </c>
    </row>
    <row r="21" spans="1:3" ht="12.75">
      <c r="A21" s="10" t="s">
        <v>192</v>
      </c>
      <c r="B21" s="12" t="s">
        <v>190</v>
      </c>
      <c r="C21" s="11" t="s">
        <v>97</v>
      </c>
    </row>
    <row r="22" spans="1:3" ht="12.75">
      <c r="A22" s="10" t="s">
        <v>67</v>
      </c>
      <c r="B22" s="12" t="s">
        <v>190</v>
      </c>
      <c r="C22" s="11" t="s">
        <v>97</v>
      </c>
    </row>
    <row r="23" spans="2:3" ht="25.5">
      <c r="B23" s="12" t="s">
        <v>36</v>
      </c>
      <c r="C23" s="11" t="s">
        <v>97</v>
      </c>
    </row>
    <row r="24" spans="2:3" s="34" customFormat="1" ht="12.75">
      <c r="B24" s="73" t="s">
        <v>47</v>
      </c>
      <c r="C24" s="35" t="s">
        <v>97</v>
      </c>
    </row>
    <row r="25" spans="2:3" s="34" customFormat="1" ht="15" customHeight="1">
      <c r="B25" s="73" t="s">
        <v>131</v>
      </c>
      <c r="C25" s="35" t="s">
        <v>97</v>
      </c>
    </row>
    <row r="26" spans="1:3" ht="12.75">
      <c r="A26" s="10" t="s">
        <v>23</v>
      </c>
      <c r="B26" s="73" t="s">
        <v>144</v>
      </c>
      <c r="C26" s="11" t="s">
        <v>97</v>
      </c>
    </row>
    <row r="27" spans="2:3" ht="12.75">
      <c r="B27" s="12" t="s">
        <v>106</v>
      </c>
      <c r="C27" s="11" t="s">
        <v>172</v>
      </c>
    </row>
    <row r="28" spans="1:3" ht="12.75">
      <c r="A28" s="10" t="s">
        <v>40</v>
      </c>
      <c r="B28" s="73" t="s">
        <v>72</v>
      </c>
      <c r="C28" s="11" t="s">
        <v>172</v>
      </c>
    </row>
    <row r="29" spans="2:3" ht="12.75">
      <c r="B29" s="12" t="s">
        <v>101</v>
      </c>
      <c r="C29" s="11" t="s">
        <v>172</v>
      </c>
    </row>
    <row r="30" spans="2:3" ht="12.75">
      <c r="B30" s="12" t="s">
        <v>193</v>
      </c>
      <c r="C30" s="11" t="s">
        <v>172</v>
      </c>
    </row>
    <row r="31" spans="2:3" ht="12.75">
      <c r="B31" s="12" t="s">
        <v>52</v>
      </c>
      <c r="C31" s="11" t="s">
        <v>91</v>
      </c>
    </row>
    <row r="32" spans="2:3" ht="12.75">
      <c r="B32" s="12" t="s">
        <v>171</v>
      </c>
      <c r="C32" s="11" t="s">
        <v>91</v>
      </c>
    </row>
    <row r="33" spans="2:3" ht="12.75">
      <c r="B33" s="12" t="s">
        <v>136</v>
      </c>
      <c r="C33" s="11" t="s">
        <v>91</v>
      </c>
    </row>
    <row r="34" spans="2:3" ht="12.75">
      <c r="B34" s="12" t="s">
        <v>35</v>
      </c>
      <c r="C34" s="11" t="s">
        <v>91</v>
      </c>
    </row>
    <row r="35" spans="2:3" ht="12.75">
      <c r="B35" s="12" t="s">
        <v>19</v>
      </c>
      <c r="C35" s="11" t="s">
        <v>91</v>
      </c>
    </row>
    <row r="36" spans="2:3" ht="12.75">
      <c r="B36" s="12" t="s">
        <v>191</v>
      </c>
      <c r="C36" s="11" t="s">
        <v>91</v>
      </c>
    </row>
    <row r="37" spans="2:3" ht="12.75">
      <c r="B37" s="12" t="s">
        <v>188</v>
      </c>
      <c r="C37" s="11" t="s">
        <v>91</v>
      </c>
    </row>
    <row r="38" spans="1:3" ht="12.75">
      <c r="A38" s="10" t="s">
        <v>59</v>
      </c>
      <c r="B38" s="12" t="s">
        <v>120</v>
      </c>
      <c r="C38" s="11" t="s">
        <v>91</v>
      </c>
    </row>
    <row r="39" spans="1:3" ht="12.75">
      <c r="A39" s="10" t="s">
        <v>50</v>
      </c>
      <c r="B39" s="12" t="s">
        <v>111</v>
      </c>
      <c r="C39" s="11" t="s">
        <v>91</v>
      </c>
    </row>
    <row r="40" spans="1:3" ht="25.5">
      <c r="A40" s="10" t="s">
        <v>16</v>
      </c>
      <c r="B40" s="12" t="s">
        <v>162</v>
      </c>
      <c r="C40" s="11" t="s">
        <v>91</v>
      </c>
    </row>
    <row r="41" spans="2:3" ht="12.75">
      <c r="B41" s="12" t="s">
        <v>45</v>
      </c>
      <c r="C41" s="11" t="s">
        <v>91</v>
      </c>
    </row>
    <row r="42" spans="2:3" ht="12.75">
      <c r="B42" s="12" t="s">
        <v>176</v>
      </c>
      <c r="C42" s="11" t="s">
        <v>91</v>
      </c>
    </row>
    <row r="43" spans="1:3" ht="12.75">
      <c r="A43" s="10" t="s">
        <v>63</v>
      </c>
      <c r="B43" s="12" t="s">
        <v>22</v>
      </c>
      <c r="C43" s="11" t="s">
        <v>91</v>
      </c>
    </row>
    <row r="44" spans="1:3" ht="12.75">
      <c r="A44" s="10" t="s">
        <v>70</v>
      </c>
      <c r="B44" s="12" t="s">
        <v>80</v>
      </c>
      <c r="C44" s="11" t="s">
        <v>91</v>
      </c>
    </row>
    <row r="45" spans="1:3" ht="12.75">
      <c r="A45" s="10" t="s">
        <v>74</v>
      </c>
      <c r="B45" s="12" t="s">
        <v>83</v>
      </c>
      <c r="C45" s="11" t="s">
        <v>91</v>
      </c>
    </row>
    <row r="46" spans="1:3" ht="12.75">
      <c r="A46" s="10" t="s">
        <v>189</v>
      </c>
      <c r="B46" s="12" t="s">
        <v>18</v>
      </c>
      <c r="C46" s="11" t="s">
        <v>91</v>
      </c>
    </row>
    <row r="47" spans="1:3" ht="12.75">
      <c r="A47" s="10" t="s">
        <v>207</v>
      </c>
      <c r="B47" s="12" t="s">
        <v>164</v>
      </c>
      <c r="C47" s="11" t="s">
        <v>91</v>
      </c>
    </row>
    <row r="48" spans="1:3" ht="12.75">
      <c r="A48" s="10" t="s">
        <v>151</v>
      </c>
      <c r="B48" s="12" t="s">
        <v>57</v>
      </c>
      <c r="C48" s="11" t="s">
        <v>91</v>
      </c>
    </row>
    <row r="49" spans="1:3" ht="12.75">
      <c r="A49" s="10" t="s">
        <v>127</v>
      </c>
      <c r="B49" s="12" t="s">
        <v>163</v>
      </c>
      <c r="C49" s="11" t="s">
        <v>91</v>
      </c>
    </row>
    <row r="50" spans="2:3" ht="12.75">
      <c r="B50" s="12" t="s">
        <v>126</v>
      </c>
      <c r="C50" s="11" t="s">
        <v>138</v>
      </c>
    </row>
    <row r="51" spans="2:3" ht="12.75">
      <c r="B51" s="12" t="s">
        <v>25</v>
      </c>
      <c r="C51" s="11" t="s">
        <v>138</v>
      </c>
    </row>
    <row r="52" spans="1:3" ht="12.75">
      <c r="A52" s="10" t="s">
        <v>96</v>
      </c>
      <c r="B52" s="12" t="s">
        <v>78</v>
      </c>
      <c r="C52" s="11" t="s">
        <v>138</v>
      </c>
    </row>
    <row r="53" spans="1:3" ht="12.75">
      <c r="A53" s="10" t="s">
        <v>143</v>
      </c>
      <c r="B53" s="12" t="s">
        <v>44</v>
      </c>
      <c r="C53" s="11" t="s">
        <v>141</v>
      </c>
    </row>
    <row r="54" spans="1:3" ht="12.75">
      <c r="A54" s="10" t="s">
        <v>7</v>
      </c>
      <c r="B54" s="12" t="s">
        <v>110</v>
      </c>
      <c r="C54" s="11" t="s">
        <v>141</v>
      </c>
    </row>
    <row r="55" spans="1:3" ht="12.75">
      <c r="A55" s="10" t="s">
        <v>5</v>
      </c>
      <c r="B55" s="12" t="s">
        <v>15</v>
      </c>
      <c r="C55" s="11" t="s">
        <v>141</v>
      </c>
    </row>
    <row r="56" spans="1:3" ht="12.75">
      <c r="A56" s="10" t="s">
        <v>128</v>
      </c>
      <c r="B56" s="12" t="s">
        <v>182</v>
      </c>
      <c r="C56" s="11" t="s">
        <v>141</v>
      </c>
    </row>
    <row r="57" spans="1:3" ht="12.75">
      <c r="A57" s="10" t="s">
        <v>109</v>
      </c>
      <c r="B57" s="12" t="s">
        <v>54</v>
      </c>
      <c r="C57" s="11" t="s">
        <v>141</v>
      </c>
    </row>
    <row r="58" spans="1:3" ht="12.75">
      <c r="A58" s="10" t="s">
        <v>181</v>
      </c>
      <c r="B58" s="12" t="s">
        <v>34</v>
      </c>
      <c r="C58" s="11" t="s">
        <v>26</v>
      </c>
    </row>
    <row r="59" spans="1:3" ht="12.75">
      <c r="A59" s="10" t="s">
        <v>203</v>
      </c>
      <c r="B59" s="12" t="s">
        <v>184</v>
      </c>
      <c r="C59" s="11" t="s">
        <v>26</v>
      </c>
    </row>
    <row r="60" spans="1:3" ht="12.75">
      <c r="A60" s="10" t="s">
        <v>85</v>
      </c>
      <c r="B60" s="12" t="s">
        <v>173</v>
      </c>
      <c r="C60" s="11" t="s">
        <v>26</v>
      </c>
    </row>
    <row r="61" spans="1:3" ht="12.75">
      <c r="A61" s="10" t="s">
        <v>79</v>
      </c>
      <c r="B61" s="12" t="s">
        <v>119</v>
      </c>
      <c r="C61" s="11" t="s">
        <v>26</v>
      </c>
    </row>
    <row r="62" spans="1:3" ht="12.75">
      <c r="A62" s="10" t="s">
        <v>142</v>
      </c>
      <c r="B62" s="12" t="s">
        <v>135</v>
      </c>
      <c r="C62" s="11" t="s">
        <v>26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Павлова</dc:creator>
  <cp:keywords/>
  <dc:description/>
  <cp:lastModifiedBy>Смирнова</cp:lastModifiedBy>
  <cp:lastPrinted>2018-07-02T13:28:56Z</cp:lastPrinted>
  <dcterms:created xsi:type="dcterms:W3CDTF">2017-10-31T11:38:37Z</dcterms:created>
  <dcterms:modified xsi:type="dcterms:W3CDTF">2018-07-02T13:29:27Z</dcterms:modified>
  <cp:category/>
  <cp:version/>
  <cp:contentType/>
  <cp:contentStatus/>
</cp:coreProperties>
</file>