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9090" activeTab="1"/>
  </bookViews>
  <sheets>
    <sheet name="дефицит 2019" sheetId="1" r:id="rId1"/>
    <sheet name="заимств 2019" sheetId="2" r:id="rId2"/>
  </sheets>
  <definedNames>
    <definedName name="_xlnm.Print_Titles" localSheetId="0">'дефицит 2019'!$16:$16</definedName>
    <definedName name="_xlnm.Print_Area" localSheetId="1">'заимств 2019'!$A$1:$C$27</definedName>
  </definedNames>
  <calcPr calcId="152511"/>
</workbook>
</file>

<file path=xl/calcChain.xml><?xml version="1.0" encoding="utf-8"?>
<calcChain xmlns="http://schemas.openxmlformats.org/spreadsheetml/2006/main">
  <c r="C27" i="2"/>
  <c r="C21"/>
  <c r="C20" i="1" l="1"/>
  <c r="C19" s="1"/>
  <c r="C24"/>
  <c r="C26"/>
  <c r="C33"/>
  <c r="C32" s="1"/>
  <c r="C30"/>
  <c r="C29" s="1"/>
  <c r="C21"/>
  <c r="C23" l="1"/>
  <c r="C18"/>
  <c r="C28"/>
  <c r="C17" l="1"/>
</calcChain>
</file>

<file path=xl/sharedStrings.xml><?xml version="1.0" encoding="utf-8"?>
<sst xmlns="http://schemas.openxmlformats.org/spreadsheetml/2006/main" count="77" uniqueCount="72">
  <si>
    <t>Приложение № 4</t>
  </si>
  <si>
    <t xml:space="preserve">к Решению городского поселения </t>
  </si>
  <si>
    <t>Краснозаводск Сергиево-Посадского</t>
  </si>
  <si>
    <t xml:space="preserve">муниципального района Московской </t>
  </si>
  <si>
    <t>области</t>
  </si>
  <si>
    <t xml:space="preserve">  от  «07 »ноября  2018 г. №2/70</t>
  </si>
  <si>
    <t>Источники внутреннего финансирования дефицита бюджета на 2019 год</t>
  </si>
  <si>
    <t>(тыс.руб.)</t>
  </si>
  <si>
    <t>Наименование</t>
  </si>
  <si>
    <t>КОД</t>
  </si>
  <si>
    <t>Сумма</t>
  </si>
  <si>
    <t>Дефицит бюджета городского поселения Краснозаводск  Сергиево-Посадского муниципального района</t>
  </si>
  <si>
    <t xml:space="preserve">Кредиты кредитных организаций в валюте Российской Федерации </t>
  </si>
  <si>
    <t>000 0102 00 00 00 0000 000</t>
  </si>
  <si>
    <t xml:space="preserve">Получение кредитов от кредитных организаций в валюте Российской Федерации </t>
  </si>
  <si>
    <t xml:space="preserve">000 0102 00 00 00 0000 700 </t>
  </si>
  <si>
    <t xml:space="preserve">Получение кредитов от кредитных организаций бюджетами поселений  в валюте Российской Федерации </t>
  </si>
  <si>
    <t>Погашение кредитов, предоставленных кредитными организациями в валюте Российской Федерации</t>
  </si>
  <si>
    <t xml:space="preserve">000 0102 00 00 00 0000 800 </t>
  </si>
  <si>
    <t>Погашение бюджетами поселений кредитов от кредитных организаций в валюте Российской Федерации</t>
  </si>
  <si>
    <t>Бюджетные кредиты от других бюджетов бюджетной системы  Российской Федерации</t>
  </si>
  <si>
    <t xml:space="preserve">000 0103 00 00 00 0000 000 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</si>
  <si>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</si>
  <si>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 бюджетами поселений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</si>
  <si>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</si>
  <si>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</si>
  <si>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</si>
  <si>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000 0105 00 00 00 0000 000</t>
  </si>
  <si>
    <t>Увеличение остатков средств бюджетов</t>
  </si>
  <si>
    <t>000 0105 00 00 00 0000 500</t>
  </si>
  <si>
    <t>Увеличение прочих остатков  денежных средств бюджетов</t>
  </si>
  <si>
    <t>000 0105 02 01 00 0000 510</t>
  </si>
  <si>
    <t>Увеличение прочих остатков денежных средств бюджетов поселений</t>
  </si>
  <si>
    <t>797 0105 02 01 10 0000 510</t>
  </si>
  <si>
    <t>Уменьшение остатков средств бюджетов</t>
  </si>
  <si>
    <t>000 0105 00 00 00 0000 600</t>
  </si>
  <si>
    <t>Уменьшение прочих остатков  денежных средств бюджетов</t>
  </si>
  <si>
    <t>000 0105 02 01 00 0000 610</t>
  </si>
  <si>
    <t>Уменьшение прочих остатков денежных средств бюджетов поселений</t>
  </si>
  <si>
    <t>797 0105 02 01 10 0000 610</t>
  </si>
  <si>
    <t>Приложение № 1</t>
  </si>
  <si>
    <t xml:space="preserve">797 0102 00 0013 0000 810 </t>
  </si>
  <si>
    <t xml:space="preserve">797 0102 00 00 13 0000 710 </t>
  </si>
  <si>
    <t>000 0103 01 00 00 0000 800</t>
  </si>
  <si>
    <t>797 0103 01 00 13 0000 810</t>
  </si>
  <si>
    <t xml:space="preserve">000 0103 01 00 00 0000 700   </t>
  </si>
  <si>
    <t xml:space="preserve">797 0103 01 00 13 0000 710   </t>
  </si>
  <si>
    <t xml:space="preserve"> Приложение № 8</t>
  </si>
  <si>
    <t xml:space="preserve"> к Решению городского поселения</t>
  </si>
  <si>
    <t xml:space="preserve"> Краснозаводск Сергиево-Посадского</t>
  </si>
  <si>
    <t xml:space="preserve"> муниципального района Московской</t>
  </si>
  <si>
    <t xml:space="preserve"> области</t>
  </si>
  <si>
    <t>Программа внутренних заимствований муниципального образования на 2019 год</t>
  </si>
  <si>
    <t>Приложение № 2</t>
  </si>
  <si>
    <t>к Решению Совета депутатов</t>
  </si>
  <si>
    <t xml:space="preserve">Сергиево-Посадского городского </t>
  </si>
  <si>
    <t>округа Московской  области</t>
  </si>
  <si>
    <t xml:space="preserve">1.Привлечение заимствований </t>
  </si>
  <si>
    <t>№№</t>
  </si>
  <si>
    <t>Вид заимствований</t>
  </si>
  <si>
    <t>Бюджетные кредиты, полученные от других бюджетов бюджетной системы Российской Федерации</t>
  </si>
  <si>
    <t>в том числе: бюджетные кредиты, предоставленные за счет средств федерального бюджета на пополнение остатков средств на счетах бюджета</t>
  </si>
  <si>
    <t>Кредитные договоры (муниципальные контракты) и соглашения, заключенные от имени муниципального образования</t>
  </si>
  <si>
    <t>Итого:</t>
  </si>
  <si>
    <t xml:space="preserve">2.Погашение заимствований </t>
  </si>
  <si>
    <t>Виды заимствований</t>
  </si>
  <si>
    <t>Бюджетные кредиты и ссуды, полученные от бюджетов других уровней</t>
  </si>
  <si>
    <t>Кредитные договоры и соглашения от имени муниципального образования</t>
  </si>
  <si>
    <t>Итого общий объем погашения долговых обязательств</t>
  </si>
  <si>
    <t>Объем привлечения средств в 2019 году (тыс.рублей)</t>
  </si>
  <si>
    <t>Объем погашения, тыс. руб.</t>
  </si>
  <si>
    <t xml:space="preserve"> от  19.12.2019 №13/03-МЗ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</si>
</sst>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00"/>
  </numFmts>
  <fonts count="9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9"/>
      <name val="Arial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49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justify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indent="15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0" xfId="0" applyFont="1" applyFill="1" applyAlignment="1">
      <alignment horizontal="right" vertical="center" wrapText="1"/>
    </xf>
    <xf numFmtId="166" fontId="2" fillId="0" borderId="0" xfId="0" applyNumberFormat="1" applyFont="1" applyFill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 applyAlignment="1">
      <alignment horizontal="center" wrapText="1"/>
    </xf>
    <xf numFmtId="0" fontId="2" fillId="13" borderId="2" xfId="0" applyFont="1" applyFill="1" applyBorder="1" applyAlignment="1">
      <alignment wrapText="1"/>
    </xf>
    <xf numFmtId="4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</cellXfs>
  <cellStyles count="24">
    <cellStyle name="20% — акцент1" xfId="6"/>
    <cellStyle name="20% — акцент2" xfId="7"/>
    <cellStyle name="20% — акцент3" xfId="8"/>
    <cellStyle name="20% — акцент4" xfId="9"/>
    <cellStyle name="20% — акцент5" xfId="10"/>
    <cellStyle name="20% — акцент6" xfId="11"/>
    <cellStyle name="40% — акцент1" xfId="12"/>
    <cellStyle name="40% — акцент2" xfId="13"/>
    <cellStyle name="40% — акцент3" xfId="14"/>
    <cellStyle name="40% — акцент4" xfId="15"/>
    <cellStyle name="40% — акцент5" xfId="16"/>
    <cellStyle name="40% — акцент6" xfId="17"/>
    <cellStyle name="60% — акцент1" xfId="18"/>
    <cellStyle name="60% — акцент2" xfId="19"/>
    <cellStyle name="60% — акцент3" xfId="20"/>
    <cellStyle name="60% — акцент4" xfId="21"/>
    <cellStyle name="60% — акцент5" xfId="22"/>
    <cellStyle name="60% — акцент6" xfId="23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E34"/>
  <sheetViews>
    <sheetView view="pageBreakPreview" zoomScaleNormal="100" zoomScaleSheetLayoutView="100" workbookViewId="0">
      <selection activeCell="B5" sqref="B5"/>
    </sheetView>
  </sheetViews>
  <sheetFormatPr defaultColWidth="9.28515625" defaultRowHeight="15.75"/>
  <cols>
    <col min="1" max="1" width="59.5703125" style="1" customWidth="1"/>
    <col min="2" max="2" width="33.7109375" style="1" customWidth="1"/>
    <col min="3" max="3" width="11.140625" style="1" customWidth="1"/>
    <col min="4" max="6" width="10.5703125" style="1" customWidth="1"/>
    <col min="7" max="16384" width="9.28515625" style="1"/>
  </cols>
  <sheetData>
    <row r="1" spans="1:5">
      <c r="B1" s="5" t="s">
        <v>40</v>
      </c>
      <c r="C1" s="6"/>
      <c r="D1" s="21"/>
      <c r="E1" s="22"/>
    </row>
    <row r="2" spans="1:5">
      <c r="B2" s="5" t="s">
        <v>54</v>
      </c>
      <c r="C2" s="6"/>
      <c r="D2" s="21"/>
      <c r="E2" s="22"/>
    </row>
    <row r="3" spans="1:5">
      <c r="B3" s="5" t="s">
        <v>55</v>
      </c>
      <c r="C3" s="6"/>
      <c r="D3" s="21"/>
      <c r="E3" s="22"/>
    </row>
    <row r="4" spans="1:5">
      <c r="B4" s="5" t="s">
        <v>56</v>
      </c>
      <c r="C4" s="6"/>
      <c r="D4" s="6"/>
      <c r="E4" s="22"/>
    </row>
    <row r="5" spans="1:5">
      <c r="B5" s="5" t="s">
        <v>71</v>
      </c>
      <c r="C5" s="6"/>
      <c r="D5" s="21"/>
      <c r="E5" s="22"/>
    </row>
    <row r="6" spans="1:5">
      <c r="B6" s="5"/>
      <c r="C6" s="6"/>
    </row>
    <row r="7" spans="1:5">
      <c r="B7" s="2" t="s">
        <v>0</v>
      </c>
      <c r="C7" s="3"/>
    </row>
    <row r="8" spans="1:5">
      <c r="B8" s="2" t="s">
        <v>1</v>
      </c>
      <c r="C8" s="3"/>
    </row>
    <row r="9" spans="1:5">
      <c r="B9" s="2" t="s">
        <v>2</v>
      </c>
      <c r="C9" s="3"/>
    </row>
    <row r="10" spans="1:5">
      <c r="B10" s="2" t="s">
        <v>3</v>
      </c>
      <c r="C10" s="4"/>
    </row>
    <row r="11" spans="1:5">
      <c r="B11" s="2" t="s">
        <v>4</v>
      </c>
      <c r="C11" s="4"/>
    </row>
    <row r="12" spans="1:5">
      <c r="B12" s="5" t="s">
        <v>5</v>
      </c>
      <c r="C12" s="6"/>
    </row>
    <row r="13" spans="1:5" ht="3.6" hidden="1" customHeight="1"/>
    <row r="14" spans="1:5" ht="30" customHeight="1">
      <c r="A14" s="35" t="s">
        <v>6</v>
      </c>
      <c r="B14" s="35"/>
      <c r="C14" s="35"/>
    </row>
    <row r="15" spans="1:5" ht="22.15" customHeight="1">
      <c r="C15" s="1" t="s">
        <v>7</v>
      </c>
    </row>
    <row r="16" spans="1:5" ht="15" customHeight="1">
      <c r="A16" s="7" t="s">
        <v>8</v>
      </c>
      <c r="B16" s="7" t="s">
        <v>9</v>
      </c>
      <c r="C16" s="7" t="s">
        <v>10</v>
      </c>
    </row>
    <row r="17" spans="1:5" ht="49.5" customHeight="1">
      <c r="A17" s="8" t="s">
        <v>11</v>
      </c>
      <c r="B17" s="9"/>
      <c r="C17" s="10">
        <f>C28+C18</f>
        <v>48248.299999999988</v>
      </c>
      <c r="E17" s="13"/>
    </row>
    <row r="18" spans="1:5" ht="32.25" customHeight="1">
      <c r="A18" s="8" t="s">
        <v>12</v>
      </c>
      <c r="B18" s="7" t="s">
        <v>13</v>
      </c>
      <c r="C18" s="10">
        <f>C19+C21</f>
        <v>15000</v>
      </c>
    </row>
    <row r="19" spans="1:5" ht="39" customHeight="1">
      <c r="A19" s="11" t="s">
        <v>14</v>
      </c>
      <c r="B19" s="7" t="s">
        <v>15</v>
      </c>
      <c r="C19" s="10">
        <f>C20</f>
        <v>35000</v>
      </c>
    </row>
    <row r="20" spans="1:5" ht="48.75" customHeight="1">
      <c r="A20" s="11" t="s">
        <v>16</v>
      </c>
      <c r="B20" s="7" t="s">
        <v>42</v>
      </c>
      <c r="C20" s="10">
        <f>25000+10000</f>
        <v>35000</v>
      </c>
    </row>
    <row r="21" spans="1:5" ht="45.75" customHeight="1">
      <c r="A21" s="11" t="s">
        <v>17</v>
      </c>
      <c r="B21" s="7" t="s">
        <v>18</v>
      </c>
      <c r="C21" s="10">
        <f>C22</f>
        <v>-20000</v>
      </c>
    </row>
    <row r="22" spans="1:5" ht="50.25" customHeight="1">
      <c r="A22" s="11" t="s">
        <v>19</v>
      </c>
      <c r="B22" s="7" t="s">
        <v>41</v>
      </c>
      <c r="C22" s="10">
        <v>-20000</v>
      </c>
    </row>
    <row r="23" spans="1:5" ht="54.75" customHeight="1">
      <c r="A23" s="8" t="s">
        <v>20</v>
      </c>
      <c r="B23" s="7" t="s">
        <v>21</v>
      </c>
      <c r="C23" s="12">
        <f>C24+C26</f>
        <v>0</v>
      </c>
    </row>
    <row r="24" spans="1:5" ht="51.75" customHeight="1">
      <c r="A24" s="11" t="s">
        <v>22</v>
      </c>
      <c r="B24" s="7" t="s">
        <v>45</v>
      </c>
      <c r="C24" s="10">
        <f>C25</f>
        <v>10000</v>
      </c>
    </row>
    <row r="25" spans="1:5" ht="66" customHeight="1">
      <c r="A25" s="11" t="s">
        <v>23</v>
      </c>
      <c r="B25" s="7" t="s">
        <v>46</v>
      </c>
      <c r="C25" s="10">
        <v>10000</v>
      </c>
    </row>
    <row r="26" spans="1:5" ht="66" customHeight="1">
      <c r="A26" s="11" t="s">
        <v>24</v>
      </c>
      <c r="B26" s="7" t="s">
        <v>43</v>
      </c>
      <c r="C26" s="10">
        <f>C27</f>
        <v>-10000</v>
      </c>
    </row>
    <row r="27" spans="1:5" ht="64.5" customHeight="1">
      <c r="A27" s="11" t="s">
        <v>25</v>
      </c>
      <c r="B27" s="7" t="s">
        <v>44</v>
      </c>
      <c r="C27" s="10">
        <v>-10000</v>
      </c>
    </row>
    <row r="28" spans="1:5" ht="34.5" customHeight="1">
      <c r="A28" s="8" t="s">
        <v>26</v>
      </c>
      <c r="B28" s="7" t="s">
        <v>27</v>
      </c>
      <c r="C28" s="10">
        <f>C32+C29</f>
        <v>33248.299999999988</v>
      </c>
      <c r="D28" s="13"/>
    </row>
    <row r="29" spans="1:5" ht="20.25" customHeight="1">
      <c r="A29" s="8" t="s">
        <v>28</v>
      </c>
      <c r="B29" s="7" t="s">
        <v>29</v>
      </c>
      <c r="C29" s="10">
        <f>C30</f>
        <v>-509921.2</v>
      </c>
    </row>
    <row r="30" spans="1:5" ht="30" customHeight="1">
      <c r="A30" s="11" t="s">
        <v>30</v>
      </c>
      <c r="B30" s="7" t="s">
        <v>31</v>
      </c>
      <c r="C30" s="10">
        <f>C31</f>
        <v>-509921.2</v>
      </c>
    </row>
    <row r="31" spans="1:5" ht="32.25" customHeight="1">
      <c r="A31" s="11" t="s">
        <v>32</v>
      </c>
      <c r="B31" s="7" t="s">
        <v>33</v>
      </c>
      <c r="C31" s="10">
        <v>-509921.2</v>
      </c>
    </row>
    <row r="32" spans="1:5" ht="19.5" customHeight="1">
      <c r="A32" s="8" t="s">
        <v>34</v>
      </c>
      <c r="B32" s="7" t="s">
        <v>35</v>
      </c>
      <c r="C32" s="10">
        <f>C33</f>
        <v>543169.5</v>
      </c>
    </row>
    <row r="33" spans="1:3" ht="32.25" customHeight="1">
      <c r="A33" s="11" t="s">
        <v>36</v>
      </c>
      <c r="B33" s="7" t="s">
        <v>37</v>
      </c>
      <c r="C33" s="10">
        <f>C34</f>
        <v>543169.5</v>
      </c>
    </row>
    <row r="34" spans="1:3" ht="30.75" customHeight="1">
      <c r="A34" s="11" t="s">
        <v>38</v>
      </c>
      <c r="B34" s="7" t="s">
        <v>39</v>
      </c>
      <c r="C34" s="10">
        <v>543169.5</v>
      </c>
    </row>
  </sheetData>
  <sheetProtection selectLockedCells="1" selectUnlockedCells="1"/>
  <mergeCells count="1">
    <mergeCell ref="A14:C14"/>
  </mergeCells>
  <pageMargins left="0.82677165354330717" right="0.39370078740157483" top="1.0629921259842521" bottom="0.98425196850393704" header="0.39370078740157483" footer="0.39370078740157483"/>
  <pageSetup paperSize="9" scale="87" firstPageNumber="0" fitToHeight="2" orientation="portrait" horizontalDpi="300" verticalDpi="300" r:id="rId1"/>
  <headerFooter alignWithMargins="0">
    <oddHeader>&amp;Rстр. &amp;P из&amp;N</oddHeader>
    <oddFooter>&amp;L175/мз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tabSelected="1" view="pageBreakPreview" zoomScale="60" zoomScaleNormal="100" workbookViewId="0">
      <selection activeCell="C5" sqref="C5"/>
    </sheetView>
  </sheetViews>
  <sheetFormatPr defaultColWidth="8.85546875" defaultRowHeight="15.75"/>
  <cols>
    <col min="1" max="1" width="5.7109375" style="14" customWidth="1"/>
    <col min="2" max="2" width="56.42578125" style="14" customWidth="1"/>
    <col min="3" max="3" width="40.42578125" style="14" customWidth="1"/>
    <col min="4" max="4" width="7.7109375" style="14" customWidth="1"/>
    <col min="5" max="253" width="8.85546875" style="14"/>
    <col min="254" max="254" width="41.85546875" style="14" customWidth="1"/>
    <col min="255" max="255" width="24.140625" style="14" customWidth="1"/>
    <col min="256" max="256" width="18.28515625" style="14" customWidth="1"/>
    <col min="257" max="257" width="9.7109375" style="14" customWidth="1"/>
    <col min="258" max="509" width="8.85546875" style="14"/>
    <col min="510" max="510" width="41.85546875" style="14" customWidth="1"/>
    <col min="511" max="511" width="24.140625" style="14" customWidth="1"/>
    <col min="512" max="512" width="18.28515625" style="14" customWidth="1"/>
    <col min="513" max="513" width="9.7109375" style="14" customWidth="1"/>
    <col min="514" max="765" width="8.85546875" style="14"/>
    <col min="766" max="766" width="41.85546875" style="14" customWidth="1"/>
    <col min="767" max="767" width="24.140625" style="14" customWidth="1"/>
    <col min="768" max="768" width="18.28515625" style="14" customWidth="1"/>
    <col min="769" max="769" width="9.7109375" style="14" customWidth="1"/>
    <col min="770" max="1021" width="8.85546875" style="14"/>
    <col min="1022" max="1022" width="41.85546875" style="14" customWidth="1"/>
    <col min="1023" max="1023" width="24.140625" style="14" customWidth="1"/>
    <col min="1024" max="1024" width="18.28515625" style="14" customWidth="1"/>
    <col min="1025" max="1025" width="9.7109375" style="14" customWidth="1"/>
    <col min="1026" max="1277" width="8.85546875" style="14"/>
    <col min="1278" max="1278" width="41.85546875" style="14" customWidth="1"/>
    <col min="1279" max="1279" width="24.140625" style="14" customWidth="1"/>
    <col min="1280" max="1280" width="18.28515625" style="14" customWidth="1"/>
    <col min="1281" max="1281" width="9.7109375" style="14" customWidth="1"/>
    <col min="1282" max="1533" width="8.85546875" style="14"/>
    <col min="1534" max="1534" width="41.85546875" style="14" customWidth="1"/>
    <col min="1535" max="1535" width="24.140625" style="14" customWidth="1"/>
    <col min="1536" max="1536" width="18.28515625" style="14" customWidth="1"/>
    <col min="1537" max="1537" width="9.7109375" style="14" customWidth="1"/>
    <col min="1538" max="1789" width="8.85546875" style="14"/>
    <col min="1790" max="1790" width="41.85546875" style="14" customWidth="1"/>
    <col min="1791" max="1791" width="24.140625" style="14" customWidth="1"/>
    <col min="1792" max="1792" width="18.28515625" style="14" customWidth="1"/>
    <col min="1793" max="1793" width="9.7109375" style="14" customWidth="1"/>
    <col min="1794" max="2045" width="8.85546875" style="14"/>
    <col min="2046" max="2046" width="41.85546875" style="14" customWidth="1"/>
    <col min="2047" max="2047" width="24.140625" style="14" customWidth="1"/>
    <col min="2048" max="2048" width="18.28515625" style="14" customWidth="1"/>
    <col min="2049" max="2049" width="9.7109375" style="14" customWidth="1"/>
    <col min="2050" max="2301" width="8.85546875" style="14"/>
    <col min="2302" max="2302" width="41.85546875" style="14" customWidth="1"/>
    <col min="2303" max="2303" width="24.140625" style="14" customWidth="1"/>
    <col min="2304" max="2304" width="18.28515625" style="14" customWidth="1"/>
    <col min="2305" max="2305" width="9.7109375" style="14" customWidth="1"/>
    <col min="2306" max="2557" width="8.85546875" style="14"/>
    <col min="2558" max="2558" width="41.85546875" style="14" customWidth="1"/>
    <col min="2559" max="2559" width="24.140625" style="14" customWidth="1"/>
    <col min="2560" max="2560" width="18.28515625" style="14" customWidth="1"/>
    <col min="2561" max="2561" width="9.7109375" style="14" customWidth="1"/>
    <col min="2562" max="2813" width="8.85546875" style="14"/>
    <col min="2814" max="2814" width="41.85546875" style="14" customWidth="1"/>
    <col min="2815" max="2815" width="24.140625" style="14" customWidth="1"/>
    <col min="2816" max="2816" width="18.28515625" style="14" customWidth="1"/>
    <col min="2817" max="2817" width="9.7109375" style="14" customWidth="1"/>
    <col min="2818" max="3069" width="8.85546875" style="14"/>
    <col min="3070" max="3070" width="41.85546875" style="14" customWidth="1"/>
    <col min="3071" max="3071" width="24.140625" style="14" customWidth="1"/>
    <col min="3072" max="3072" width="18.28515625" style="14" customWidth="1"/>
    <col min="3073" max="3073" width="9.7109375" style="14" customWidth="1"/>
    <col min="3074" max="3325" width="8.85546875" style="14"/>
    <col min="3326" max="3326" width="41.85546875" style="14" customWidth="1"/>
    <col min="3327" max="3327" width="24.140625" style="14" customWidth="1"/>
    <col min="3328" max="3328" width="18.28515625" style="14" customWidth="1"/>
    <col min="3329" max="3329" width="9.7109375" style="14" customWidth="1"/>
    <col min="3330" max="3581" width="8.85546875" style="14"/>
    <col min="3582" max="3582" width="41.85546875" style="14" customWidth="1"/>
    <col min="3583" max="3583" width="24.140625" style="14" customWidth="1"/>
    <col min="3584" max="3584" width="18.28515625" style="14" customWidth="1"/>
    <col min="3585" max="3585" width="9.7109375" style="14" customWidth="1"/>
    <col min="3586" max="3837" width="8.85546875" style="14"/>
    <col min="3838" max="3838" width="41.85546875" style="14" customWidth="1"/>
    <col min="3839" max="3839" width="24.140625" style="14" customWidth="1"/>
    <col min="3840" max="3840" width="18.28515625" style="14" customWidth="1"/>
    <col min="3841" max="3841" width="9.7109375" style="14" customWidth="1"/>
    <col min="3842" max="4093" width="8.85546875" style="14"/>
    <col min="4094" max="4094" width="41.85546875" style="14" customWidth="1"/>
    <col min="4095" max="4095" width="24.140625" style="14" customWidth="1"/>
    <col min="4096" max="4096" width="18.28515625" style="14" customWidth="1"/>
    <col min="4097" max="4097" width="9.7109375" style="14" customWidth="1"/>
    <col min="4098" max="4349" width="8.85546875" style="14"/>
    <col min="4350" max="4350" width="41.85546875" style="14" customWidth="1"/>
    <col min="4351" max="4351" width="24.140625" style="14" customWidth="1"/>
    <col min="4352" max="4352" width="18.28515625" style="14" customWidth="1"/>
    <col min="4353" max="4353" width="9.7109375" style="14" customWidth="1"/>
    <col min="4354" max="4605" width="8.85546875" style="14"/>
    <col min="4606" max="4606" width="41.85546875" style="14" customWidth="1"/>
    <col min="4607" max="4607" width="24.140625" style="14" customWidth="1"/>
    <col min="4608" max="4608" width="18.28515625" style="14" customWidth="1"/>
    <col min="4609" max="4609" width="9.7109375" style="14" customWidth="1"/>
    <col min="4610" max="4861" width="8.85546875" style="14"/>
    <col min="4862" max="4862" width="41.85546875" style="14" customWidth="1"/>
    <col min="4863" max="4863" width="24.140625" style="14" customWidth="1"/>
    <col min="4864" max="4864" width="18.28515625" style="14" customWidth="1"/>
    <col min="4865" max="4865" width="9.7109375" style="14" customWidth="1"/>
    <col min="4866" max="5117" width="8.85546875" style="14"/>
    <col min="5118" max="5118" width="41.85546875" style="14" customWidth="1"/>
    <col min="5119" max="5119" width="24.140625" style="14" customWidth="1"/>
    <col min="5120" max="5120" width="18.28515625" style="14" customWidth="1"/>
    <col min="5121" max="5121" width="9.7109375" style="14" customWidth="1"/>
    <col min="5122" max="5373" width="8.85546875" style="14"/>
    <col min="5374" max="5374" width="41.85546875" style="14" customWidth="1"/>
    <col min="5375" max="5375" width="24.140625" style="14" customWidth="1"/>
    <col min="5376" max="5376" width="18.28515625" style="14" customWidth="1"/>
    <col min="5377" max="5377" width="9.7109375" style="14" customWidth="1"/>
    <col min="5378" max="5629" width="8.85546875" style="14"/>
    <col min="5630" max="5630" width="41.85546875" style="14" customWidth="1"/>
    <col min="5631" max="5631" width="24.140625" style="14" customWidth="1"/>
    <col min="5632" max="5632" width="18.28515625" style="14" customWidth="1"/>
    <col min="5633" max="5633" width="9.7109375" style="14" customWidth="1"/>
    <col min="5634" max="5885" width="8.85546875" style="14"/>
    <col min="5886" max="5886" width="41.85546875" style="14" customWidth="1"/>
    <col min="5887" max="5887" width="24.140625" style="14" customWidth="1"/>
    <col min="5888" max="5888" width="18.28515625" style="14" customWidth="1"/>
    <col min="5889" max="5889" width="9.7109375" style="14" customWidth="1"/>
    <col min="5890" max="6141" width="8.85546875" style="14"/>
    <col min="6142" max="6142" width="41.85546875" style="14" customWidth="1"/>
    <col min="6143" max="6143" width="24.140625" style="14" customWidth="1"/>
    <col min="6144" max="6144" width="18.28515625" style="14" customWidth="1"/>
    <col min="6145" max="6145" width="9.7109375" style="14" customWidth="1"/>
    <col min="6146" max="6397" width="8.85546875" style="14"/>
    <col min="6398" max="6398" width="41.85546875" style="14" customWidth="1"/>
    <col min="6399" max="6399" width="24.140625" style="14" customWidth="1"/>
    <col min="6400" max="6400" width="18.28515625" style="14" customWidth="1"/>
    <col min="6401" max="6401" width="9.7109375" style="14" customWidth="1"/>
    <col min="6402" max="6653" width="8.85546875" style="14"/>
    <col min="6654" max="6654" width="41.85546875" style="14" customWidth="1"/>
    <col min="6655" max="6655" width="24.140625" style="14" customWidth="1"/>
    <col min="6656" max="6656" width="18.28515625" style="14" customWidth="1"/>
    <col min="6657" max="6657" width="9.7109375" style="14" customWidth="1"/>
    <col min="6658" max="6909" width="8.85546875" style="14"/>
    <col min="6910" max="6910" width="41.85546875" style="14" customWidth="1"/>
    <col min="6911" max="6911" width="24.140625" style="14" customWidth="1"/>
    <col min="6912" max="6912" width="18.28515625" style="14" customWidth="1"/>
    <col min="6913" max="6913" width="9.7109375" style="14" customWidth="1"/>
    <col min="6914" max="7165" width="8.85546875" style="14"/>
    <col min="7166" max="7166" width="41.85546875" style="14" customWidth="1"/>
    <col min="7167" max="7167" width="24.140625" style="14" customWidth="1"/>
    <col min="7168" max="7168" width="18.28515625" style="14" customWidth="1"/>
    <col min="7169" max="7169" width="9.7109375" style="14" customWidth="1"/>
    <col min="7170" max="7421" width="8.85546875" style="14"/>
    <col min="7422" max="7422" width="41.85546875" style="14" customWidth="1"/>
    <col min="7423" max="7423" width="24.140625" style="14" customWidth="1"/>
    <col min="7424" max="7424" width="18.28515625" style="14" customWidth="1"/>
    <col min="7425" max="7425" width="9.7109375" style="14" customWidth="1"/>
    <col min="7426" max="7677" width="8.85546875" style="14"/>
    <col min="7678" max="7678" width="41.85546875" style="14" customWidth="1"/>
    <col min="7679" max="7679" width="24.140625" style="14" customWidth="1"/>
    <col min="7680" max="7680" width="18.28515625" style="14" customWidth="1"/>
    <col min="7681" max="7681" width="9.7109375" style="14" customWidth="1"/>
    <col min="7682" max="7933" width="8.85546875" style="14"/>
    <col min="7934" max="7934" width="41.85546875" style="14" customWidth="1"/>
    <col min="7935" max="7935" width="24.140625" style="14" customWidth="1"/>
    <col min="7936" max="7936" width="18.28515625" style="14" customWidth="1"/>
    <col min="7937" max="7937" width="9.7109375" style="14" customWidth="1"/>
    <col min="7938" max="8189" width="8.85546875" style="14"/>
    <col min="8190" max="8190" width="41.85546875" style="14" customWidth="1"/>
    <col min="8191" max="8191" width="24.140625" style="14" customWidth="1"/>
    <col min="8192" max="8192" width="18.28515625" style="14" customWidth="1"/>
    <col min="8193" max="8193" width="9.7109375" style="14" customWidth="1"/>
    <col min="8194" max="8445" width="8.85546875" style="14"/>
    <col min="8446" max="8446" width="41.85546875" style="14" customWidth="1"/>
    <col min="8447" max="8447" width="24.140625" style="14" customWidth="1"/>
    <col min="8448" max="8448" width="18.28515625" style="14" customWidth="1"/>
    <col min="8449" max="8449" width="9.7109375" style="14" customWidth="1"/>
    <col min="8450" max="8701" width="8.85546875" style="14"/>
    <col min="8702" max="8702" width="41.85546875" style="14" customWidth="1"/>
    <col min="8703" max="8703" width="24.140625" style="14" customWidth="1"/>
    <col min="8704" max="8704" width="18.28515625" style="14" customWidth="1"/>
    <col min="8705" max="8705" width="9.7109375" style="14" customWidth="1"/>
    <col min="8706" max="8957" width="8.85546875" style="14"/>
    <col min="8958" max="8958" width="41.85546875" style="14" customWidth="1"/>
    <col min="8959" max="8959" width="24.140625" style="14" customWidth="1"/>
    <col min="8960" max="8960" width="18.28515625" style="14" customWidth="1"/>
    <col min="8961" max="8961" width="9.7109375" style="14" customWidth="1"/>
    <col min="8962" max="9213" width="8.85546875" style="14"/>
    <col min="9214" max="9214" width="41.85546875" style="14" customWidth="1"/>
    <col min="9215" max="9215" width="24.140625" style="14" customWidth="1"/>
    <col min="9216" max="9216" width="18.28515625" style="14" customWidth="1"/>
    <col min="9217" max="9217" width="9.7109375" style="14" customWidth="1"/>
    <col min="9218" max="9469" width="8.85546875" style="14"/>
    <col min="9470" max="9470" width="41.85546875" style="14" customWidth="1"/>
    <col min="9471" max="9471" width="24.140625" style="14" customWidth="1"/>
    <col min="9472" max="9472" width="18.28515625" style="14" customWidth="1"/>
    <col min="9473" max="9473" width="9.7109375" style="14" customWidth="1"/>
    <col min="9474" max="9725" width="8.85546875" style="14"/>
    <col min="9726" max="9726" width="41.85546875" style="14" customWidth="1"/>
    <col min="9727" max="9727" width="24.140625" style="14" customWidth="1"/>
    <col min="9728" max="9728" width="18.28515625" style="14" customWidth="1"/>
    <col min="9729" max="9729" width="9.7109375" style="14" customWidth="1"/>
    <col min="9730" max="9981" width="8.85546875" style="14"/>
    <col min="9982" max="9982" width="41.85546875" style="14" customWidth="1"/>
    <col min="9983" max="9983" width="24.140625" style="14" customWidth="1"/>
    <col min="9984" max="9984" width="18.28515625" style="14" customWidth="1"/>
    <col min="9985" max="9985" width="9.7109375" style="14" customWidth="1"/>
    <col min="9986" max="10237" width="8.85546875" style="14"/>
    <col min="10238" max="10238" width="41.85546875" style="14" customWidth="1"/>
    <col min="10239" max="10239" width="24.140625" style="14" customWidth="1"/>
    <col min="10240" max="10240" width="18.28515625" style="14" customWidth="1"/>
    <col min="10241" max="10241" width="9.7109375" style="14" customWidth="1"/>
    <col min="10242" max="10493" width="8.85546875" style="14"/>
    <col min="10494" max="10494" width="41.85546875" style="14" customWidth="1"/>
    <col min="10495" max="10495" width="24.140625" style="14" customWidth="1"/>
    <col min="10496" max="10496" width="18.28515625" style="14" customWidth="1"/>
    <col min="10497" max="10497" width="9.7109375" style="14" customWidth="1"/>
    <col min="10498" max="10749" width="8.85546875" style="14"/>
    <col min="10750" max="10750" width="41.85546875" style="14" customWidth="1"/>
    <col min="10751" max="10751" width="24.140625" style="14" customWidth="1"/>
    <col min="10752" max="10752" width="18.28515625" style="14" customWidth="1"/>
    <col min="10753" max="10753" width="9.7109375" style="14" customWidth="1"/>
    <col min="10754" max="11005" width="8.85546875" style="14"/>
    <col min="11006" max="11006" width="41.85546875" style="14" customWidth="1"/>
    <col min="11007" max="11007" width="24.140625" style="14" customWidth="1"/>
    <col min="11008" max="11008" width="18.28515625" style="14" customWidth="1"/>
    <col min="11009" max="11009" width="9.7109375" style="14" customWidth="1"/>
    <col min="11010" max="11261" width="8.85546875" style="14"/>
    <col min="11262" max="11262" width="41.85546875" style="14" customWidth="1"/>
    <col min="11263" max="11263" width="24.140625" style="14" customWidth="1"/>
    <col min="11264" max="11264" width="18.28515625" style="14" customWidth="1"/>
    <col min="11265" max="11265" width="9.7109375" style="14" customWidth="1"/>
    <col min="11266" max="11517" width="8.85546875" style="14"/>
    <col min="11518" max="11518" width="41.85546875" style="14" customWidth="1"/>
    <col min="11519" max="11519" width="24.140625" style="14" customWidth="1"/>
    <col min="11520" max="11520" width="18.28515625" style="14" customWidth="1"/>
    <col min="11521" max="11521" width="9.7109375" style="14" customWidth="1"/>
    <col min="11522" max="11773" width="8.85546875" style="14"/>
    <col min="11774" max="11774" width="41.85546875" style="14" customWidth="1"/>
    <col min="11775" max="11775" width="24.140625" style="14" customWidth="1"/>
    <col min="11776" max="11776" width="18.28515625" style="14" customWidth="1"/>
    <col min="11777" max="11777" width="9.7109375" style="14" customWidth="1"/>
    <col min="11778" max="12029" width="8.85546875" style="14"/>
    <col min="12030" max="12030" width="41.85546875" style="14" customWidth="1"/>
    <col min="12031" max="12031" width="24.140625" style="14" customWidth="1"/>
    <col min="12032" max="12032" width="18.28515625" style="14" customWidth="1"/>
    <col min="12033" max="12033" width="9.7109375" style="14" customWidth="1"/>
    <col min="12034" max="12285" width="8.85546875" style="14"/>
    <col min="12286" max="12286" width="41.85546875" style="14" customWidth="1"/>
    <col min="12287" max="12287" width="24.140625" style="14" customWidth="1"/>
    <col min="12288" max="12288" width="18.28515625" style="14" customWidth="1"/>
    <col min="12289" max="12289" width="9.7109375" style="14" customWidth="1"/>
    <col min="12290" max="12541" width="8.85546875" style="14"/>
    <col min="12542" max="12542" width="41.85546875" style="14" customWidth="1"/>
    <col min="12543" max="12543" width="24.140625" style="14" customWidth="1"/>
    <col min="12544" max="12544" width="18.28515625" style="14" customWidth="1"/>
    <col min="12545" max="12545" width="9.7109375" style="14" customWidth="1"/>
    <col min="12546" max="12797" width="8.85546875" style="14"/>
    <col min="12798" max="12798" width="41.85546875" style="14" customWidth="1"/>
    <col min="12799" max="12799" width="24.140625" style="14" customWidth="1"/>
    <col min="12800" max="12800" width="18.28515625" style="14" customWidth="1"/>
    <col min="12801" max="12801" width="9.7109375" style="14" customWidth="1"/>
    <col min="12802" max="13053" width="8.85546875" style="14"/>
    <col min="13054" max="13054" width="41.85546875" style="14" customWidth="1"/>
    <col min="13055" max="13055" width="24.140625" style="14" customWidth="1"/>
    <col min="13056" max="13056" width="18.28515625" style="14" customWidth="1"/>
    <col min="13057" max="13057" width="9.7109375" style="14" customWidth="1"/>
    <col min="13058" max="13309" width="8.85546875" style="14"/>
    <col min="13310" max="13310" width="41.85546875" style="14" customWidth="1"/>
    <col min="13311" max="13311" width="24.140625" style="14" customWidth="1"/>
    <col min="13312" max="13312" width="18.28515625" style="14" customWidth="1"/>
    <col min="13313" max="13313" width="9.7109375" style="14" customWidth="1"/>
    <col min="13314" max="13565" width="8.85546875" style="14"/>
    <col min="13566" max="13566" width="41.85546875" style="14" customWidth="1"/>
    <col min="13567" max="13567" width="24.140625" style="14" customWidth="1"/>
    <col min="13568" max="13568" width="18.28515625" style="14" customWidth="1"/>
    <col min="13569" max="13569" width="9.7109375" style="14" customWidth="1"/>
    <col min="13570" max="13821" width="8.85546875" style="14"/>
    <col min="13822" max="13822" width="41.85546875" style="14" customWidth="1"/>
    <col min="13823" max="13823" width="24.140625" style="14" customWidth="1"/>
    <col min="13824" max="13824" width="18.28515625" style="14" customWidth="1"/>
    <col min="13825" max="13825" width="9.7109375" style="14" customWidth="1"/>
    <col min="13826" max="14077" width="8.85546875" style="14"/>
    <col min="14078" max="14078" width="41.85546875" style="14" customWidth="1"/>
    <col min="14079" max="14079" width="24.140625" style="14" customWidth="1"/>
    <col min="14080" max="14080" width="18.28515625" style="14" customWidth="1"/>
    <col min="14081" max="14081" width="9.7109375" style="14" customWidth="1"/>
    <col min="14082" max="14333" width="8.85546875" style="14"/>
    <col min="14334" max="14334" width="41.85546875" style="14" customWidth="1"/>
    <col min="14335" max="14335" width="24.140625" style="14" customWidth="1"/>
    <col min="14336" max="14336" width="18.28515625" style="14" customWidth="1"/>
    <col min="14337" max="14337" width="9.7109375" style="14" customWidth="1"/>
    <col min="14338" max="14589" width="8.85546875" style="14"/>
    <col min="14590" max="14590" width="41.85546875" style="14" customWidth="1"/>
    <col min="14591" max="14591" width="24.140625" style="14" customWidth="1"/>
    <col min="14592" max="14592" width="18.28515625" style="14" customWidth="1"/>
    <col min="14593" max="14593" width="9.7109375" style="14" customWidth="1"/>
    <col min="14594" max="14845" width="8.85546875" style="14"/>
    <col min="14846" max="14846" width="41.85546875" style="14" customWidth="1"/>
    <col min="14847" max="14847" width="24.140625" style="14" customWidth="1"/>
    <col min="14848" max="14848" width="18.28515625" style="14" customWidth="1"/>
    <col min="14849" max="14849" width="9.7109375" style="14" customWidth="1"/>
    <col min="14850" max="15101" width="8.85546875" style="14"/>
    <col min="15102" max="15102" width="41.85546875" style="14" customWidth="1"/>
    <col min="15103" max="15103" width="24.140625" style="14" customWidth="1"/>
    <col min="15104" max="15104" width="18.28515625" style="14" customWidth="1"/>
    <col min="15105" max="15105" width="9.7109375" style="14" customWidth="1"/>
    <col min="15106" max="15357" width="8.85546875" style="14"/>
    <col min="15358" max="15358" width="41.85546875" style="14" customWidth="1"/>
    <col min="15359" max="15359" width="24.140625" style="14" customWidth="1"/>
    <col min="15360" max="15360" width="18.28515625" style="14" customWidth="1"/>
    <col min="15361" max="15361" width="9.7109375" style="14" customWidth="1"/>
    <col min="15362" max="15613" width="8.85546875" style="14"/>
    <col min="15614" max="15614" width="41.85546875" style="14" customWidth="1"/>
    <col min="15615" max="15615" width="24.140625" style="14" customWidth="1"/>
    <col min="15616" max="15616" width="18.28515625" style="14" customWidth="1"/>
    <col min="15617" max="15617" width="9.7109375" style="14" customWidth="1"/>
    <col min="15618" max="15869" width="8.85546875" style="14"/>
    <col min="15870" max="15870" width="41.85546875" style="14" customWidth="1"/>
    <col min="15871" max="15871" width="24.140625" style="14" customWidth="1"/>
    <col min="15872" max="15872" width="18.28515625" style="14" customWidth="1"/>
    <col min="15873" max="15873" width="9.7109375" style="14" customWidth="1"/>
    <col min="15874" max="16125" width="8.85546875" style="14"/>
    <col min="16126" max="16126" width="41.85546875" style="14" customWidth="1"/>
    <col min="16127" max="16127" width="24.140625" style="14" customWidth="1"/>
    <col min="16128" max="16128" width="18.28515625" style="14" customWidth="1"/>
    <col min="16129" max="16129" width="9.7109375" style="14" customWidth="1"/>
    <col min="16130" max="16384" width="8.85546875" style="14"/>
  </cols>
  <sheetData>
    <row r="1" spans="1:5">
      <c r="C1" s="5" t="s">
        <v>53</v>
      </c>
      <c r="D1"/>
    </row>
    <row r="2" spans="1:5">
      <c r="C2" s="5" t="s">
        <v>54</v>
      </c>
      <c r="D2"/>
    </row>
    <row r="3" spans="1:5">
      <c r="C3" s="5" t="s">
        <v>55</v>
      </c>
      <c r="D3"/>
    </row>
    <row r="4" spans="1:5">
      <c r="C4" s="5" t="s">
        <v>56</v>
      </c>
      <c r="D4"/>
    </row>
    <row r="5" spans="1:5">
      <c r="C5" s="5" t="s">
        <v>71</v>
      </c>
      <c r="D5"/>
    </row>
    <row r="6" spans="1:5">
      <c r="C6" s="5"/>
      <c r="D6"/>
    </row>
    <row r="7" spans="1:5">
      <c r="C7" s="14" t="s">
        <v>47</v>
      </c>
      <c r="D7"/>
    </row>
    <row r="8" spans="1:5">
      <c r="C8" s="14" t="s">
        <v>48</v>
      </c>
      <c r="D8"/>
    </row>
    <row r="9" spans="1:5">
      <c r="C9" s="14" t="s">
        <v>49</v>
      </c>
      <c r="D9"/>
    </row>
    <row r="10" spans="1:5">
      <c r="C10" s="14" t="s">
        <v>50</v>
      </c>
      <c r="D10"/>
    </row>
    <row r="11" spans="1:5">
      <c r="C11" s="14" t="s">
        <v>51</v>
      </c>
      <c r="D11"/>
    </row>
    <row r="12" spans="1:5">
      <c r="C12" s="5" t="s">
        <v>5</v>
      </c>
      <c r="D12"/>
    </row>
    <row r="13" spans="1:5">
      <c r="B13" s="15"/>
    </row>
    <row r="14" spans="1:5" ht="40.9" customHeight="1">
      <c r="B14" s="40" t="s">
        <v>52</v>
      </c>
      <c r="C14" s="40"/>
      <c r="D14" s="34"/>
      <c r="E14" s="16"/>
    </row>
    <row r="15" spans="1:5" ht="40.9" customHeight="1">
      <c r="B15" s="33"/>
      <c r="C15" s="33"/>
      <c r="D15" s="33"/>
      <c r="E15" s="16"/>
    </row>
    <row r="16" spans="1:5" ht="18.75">
      <c r="A16" s="17"/>
      <c r="B16" s="24" t="s">
        <v>57</v>
      </c>
      <c r="C16"/>
    </row>
    <row r="17" spans="1:4" ht="31.5">
      <c r="A17" s="25" t="s">
        <v>58</v>
      </c>
      <c r="B17" s="26" t="s">
        <v>59</v>
      </c>
      <c r="C17" s="26" t="s">
        <v>69</v>
      </c>
    </row>
    <row r="18" spans="1:4" ht="31.5">
      <c r="A18" s="36">
        <v>1</v>
      </c>
      <c r="B18" s="20" t="s">
        <v>60</v>
      </c>
      <c r="C18" s="19">
        <v>10000</v>
      </c>
    </row>
    <row r="19" spans="1:4" ht="61.9" customHeight="1">
      <c r="A19" s="36"/>
      <c r="B19" s="20" t="s">
        <v>61</v>
      </c>
      <c r="C19" s="18">
        <v>0</v>
      </c>
    </row>
    <row r="20" spans="1:4" ht="49.5" customHeight="1">
      <c r="A20" s="20">
        <v>2</v>
      </c>
      <c r="B20" s="20" t="s">
        <v>62</v>
      </c>
      <c r="C20" s="19">
        <v>35000</v>
      </c>
    </row>
    <row r="21" spans="1:4" ht="40.5" customHeight="1">
      <c r="A21" s="20"/>
      <c r="B21" s="20" t="s">
        <v>63</v>
      </c>
      <c r="C21" s="19">
        <f>C18+C20</f>
        <v>45000</v>
      </c>
    </row>
    <row r="22" spans="1:4">
      <c r="A22" s="23"/>
      <c r="B22" s="37"/>
      <c r="C22" s="37"/>
    </row>
    <row r="23" spans="1:4">
      <c r="A23" s="23"/>
      <c r="B23" s="37" t="s">
        <v>64</v>
      </c>
      <c r="C23" s="37"/>
      <c r="D23" s="38"/>
    </row>
    <row r="24" spans="1:4">
      <c r="A24" s="23"/>
      <c r="B24" s="27" t="s">
        <v>65</v>
      </c>
      <c r="C24" s="28" t="s">
        <v>70</v>
      </c>
      <c r="D24" s="39"/>
    </row>
    <row r="25" spans="1:4" ht="34.15" customHeight="1">
      <c r="A25" s="23"/>
      <c r="B25" s="29" t="s">
        <v>66</v>
      </c>
      <c r="C25" s="30">
        <v>10000</v>
      </c>
      <c r="D25" s="23"/>
    </row>
    <row r="26" spans="1:4" ht="37.9" customHeight="1">
      <c r="A26" s="23"/>
      <c r="B26" s="31" t="s">
        <v>67</v>
      </c>
      <c r="C26" s="32">
        <v>20000</v>
      </c>
      <c r="D26" s="23"/>
    </row>
    <row r="27" spans="1:4" ht="47.25" customHeight="1">
      <c r="B27" s="29" t="s">
        <v>68</v>
      </c>
      <c r="C27" s="32">
        <f>C26+C25</f>
        <v>30000</v>
      </c>
      <c r="D27" s="23"/>
    </row>
    <row r="28" spans="1:4">
      <c r="D28" s="23"/>
    </row>
  </sheetData>
  <sheetProtection selectLockedCells="1" selectUnlockedCells="1"/>
  <mergeCells count="5">
    <mergeCell ref="A18:A19"/>
    <mergeCell ref="B22:C22"/>
    <mergeCell ref="B23:C23"/>
    <mergeCell ref="D23:D24"/>
    <mergeCell ref="B14:C14"/>
  </mergeCells>
  <pageMargins left="0.78740157480314965" right="0.78740157480314965" top="0.78740157480314965" bottom="1.2204724409448819" header="0.51181102362204722" footer="0.78740157480314965"/>
  <pageSetup paperSize="9" scale="84" firstPageNumber="0" orientation="portrait" horizontalDpi="300" verticalDpi="300" r:id="rId1"/>
  <headerFooter alignWithMargins="0">
    <oddFooter>&amp;L175/мз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дефицит 2019</vt:lpstr>
      <vt:lpstr>заимств 2019</vt:lpstr>
      <vt:lpstr>'дефицит 2019'!Заголовки_для_печати</vt:lpstr>
      <vt:lpstr>'заимств 2019'!Область_печати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kab9</dc:creator>
  <cp:lastModifiedBy>Zver</cp:lastModifiedBy>
  <cp:lastPrinted>2019-12-19T10:03:39Z</cp:lastPrinted>
  <dcterms:created xsi:type="dcterms:W3CDTF">2019-12-03T14:05:18Z</dcterms:created>
  <dcterms:modified xsi:type="dcterms:W3CDTF">2019-12-27T16:43:05Z</dcterms:modified>
</cp:coreProperties>
</file>