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50" activeTab="0"/>
  </bookViews>
  <sheets>
    <sheet name="дефицит 2019" sheetId="1" r:id="rId1"/>
  </sheets>
  <definedNames>
    <definedName name="_xlnm.Print_Titles" localSheetId="0">'дефицит 2019'!$19:$19</definedName>
    <definedName name="_xlnm.Print_Area" localSheetId="0">'дефицит 2019'!$A$1:$D$45</definedName>
  </definedNames>
  <calcPr fullCalcOnLoad="1"/>
</workbook>
</file>

<file path=xl/sharedStrings.xml><?xml version="1.0" encoding="utf-8"?>
<sst xmlns="http://schemas.openxmlformats.org/spreadsheetml/2006/main" count="63" uniqueCount="62">
  <si>
    <t>Наименование</t>
  </si>
  <si>
    <t>КОД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</si>
  <si>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</si>
  <si>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</si>
  <si>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</si>
  <si>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</si>
  <si>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</si>
  <si>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</si>
  <si>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</si>
  <si>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</si>
  <si>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</si>
  <si>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</si>
  <si>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</si>
  <si>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</si>
  <si>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</si>
  <si>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</si>
  <si>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</si>
  <si>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</si>
  <si>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Всего источников финансирования</t>
  </si>
  <si>
    <t>000 1000 00 00 00 0000 000</t>
  </si>
  <si>
    <t xml:space="preserve">000 1000 00 00 00 0000 000  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</si>
  <si>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</si>
  <si>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</si>
  <si>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</si>
  <si>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</si>
  <si>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</si>
  <si>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</si>
  <si>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</si>
  <si>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</si>
  <si>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>к решению Совета депутатов</t>
  </si>
  <si>
    <t>Бюджетные кредиты, предоставленные внутри страны в валюте Российской Федерации</t>
  </si>
  <si>
    <t>000 0106 05 00 00 0000 000</t>
  </si>
  <si>
    <t>Возврат бюджетных кредитов, предоставленных внутри страны в валюте Российской Федерации</t>
  </si>
  <si>
    <t>000 0106 05 00 00 0000 600</t>
  </si>
  <si>
    <t>Возврат бюджетных кредитов, предоставленных другим бюджетам бюджетной системы Российской Федерации из бюжетов муниципальных районов в валюте Российской Федерации</t>
  </si>
  <si>
    <t>Предоставление бюджетных кредитов, предоставленных внутри страны в валюте Российской Федерации</t>
  </si>
  <si>
    <t>000 0106 05 00 00 0000 500</t>
  </si>
  <si>
    <t>Предоставление бюджетных кредитов другим бюджетам бюджетной системы Российской Федерации из бюжетов муниципальных районов в валюте Российской Федерации</t>
  </si>
  <si>
    <t>932 0106 05 02 05 0000 640</t>
  </si>
  <si>
    <t>932 0106 05 02 05 0000 540</t>
  </si>
  <si>
    <t>Дефицит бюджета  сельского поселения Васильевское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</si>
  <si>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</si>
  <si>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927 0103 00 00 10 0000 710   </t>
  </si>
  <si>
    <t>927 0103 00 00 10 0000 810</t>
  </si>
  <si>
    <t>Погашение бюджетами сельских поселений кредитов от кредитных организаций в валюте Российской Федерации</t>
  </si>
  <si>
    <t xml:space="preserve">000 0102 00 00 10 0000 710 </t>
  </si>
  <si>
    <t xml:space="preserve">000 0102 00 00 10 0000 810 </t>
  </si>
  <si>
    <t xml:space="preserve">Получение кредитов от кредитных организаций бюджетами сельских поселений  в валюте Российской Федерации </t>
  </si>
  <si>
    <t>Получение кредитов от других бюджетов бюджетной системы Российской Федерации  бюджетами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</si>
  <si>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</si>
  <si>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927 0105 02 01 10 0000 510</t>
  </si>
  <si>
    <t>Уменьшение прочих остатков денежных средств бюджетов сельских поселений</t>
  </si>
  <si>
    <t>927 0105 02 01  10 0000 610</t>
  </si>
  <si>
    <t>Московской области</t>
  </si>
  <si>
    <t>Источники внутреннего финансирования дефицита бюджета за 2019 год</t>
  </si>
  <si>
    <t>Утверждено</t>
  </si>
  <si>
    <t>Исполнено</t>
  </si>
  <si>
    <t xml:space="preserve">Сергиево-Посадского </t>
  </si>
  <si>
    <t>городского округа</t>
  </si>
  <si>
    <t>от ____________ №_______</t>
  </si>
  <si>
    <t>Приложение №4</t>
  </si>
  <si>
    <t>от ___________№__________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</si>
</sst>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73" fontId="1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173" fontId="2" fillId="0" borderId="10" xfId="0" applyNumberFormat="1" applyFont="1" applyFill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173" fontId="1" fillId="0" borderId="10" xfId="0" applyNumberFormat="1" applyFont="1" applyFill="1" applyBorder="1" applyAlignment="1">
      <alignment horizontal="center" wrapText="1"/>
    </xf>
    <xf numFmtId="49" fontId="1" fillId="33" borderId="12" xfId="0" applyNumberFormat="1" applyFont="1" applyFill="1" applyBorder="1" applyAlignment="1">
      <alignment horizontal="justify" wrapText="1"/>
    </xf>
    <xf numFmtId="173" fontId="5" fillId="0" borderId="10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justify" wrapText="1"/>
    </xf>
    <xf numFmtId="173" fontId="4" fillId="0" borderId="10" xfId="0" applyNumberFormat="1" applyFont="1" applyFill="1" applyBorder="1" applyAlignment="1">
      <alignment horizontal="center" wrapText="1"/>
    </xf>
    <xf numFmtId="49" fontId="2" fillId="0" borderId="12" xfId="0" applyNumberFormat="1" applyFont="1" applyBorder="1" applyAlignment="1">
      <alignment horizontal="justify" wrapText="1"/>
    </xf>
    <xf numFmtId="173" fontId="4" fillId="33" borderId="10" xfId="0" applyNumberFormat="1" applyFont="1" applyFill="1" applyBorder="1" applyAlignment="1">
      <alignment horizontal="center" wrapText="1"/>
    </xf>
    <xf numFmtId="49" fontId="2" fillId="0" borderId="13" xfId="0" applyNumberFormat="1" applyFont="1" applyBorder="1" applyAlignment="1">
      <alignment horizontal="justify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1" fillId="0" borderId="0" xfId="52" applyFont="1" applyAlignment="1">
      <alignment horizontal="left"/>
      <protection/>
    </xf>
    <xf numFmtId="0" fontId="1" fillId="0" borderId="0" xfId="52" applyFont="1">
      <alignment/>
      <protection/>
    </xf>
    <xf numFmtId="0" fontId="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view="pageBreakPreview" zoomScaleSheetLayoutView="100" zoomScalePageLayoutView="0" workbookViewId="0" topLeftCell="A25">
      <selection activeCell="G20" sqref="G20"/>
    </sheetView>
  </sheetViews>
  <sheetFormatPr defaultColWidth="9.00390625" defaultRowHeight="12.75"/>
  <cols>
    <col min="1" max="1" width="42.625" style="1" customWidth="1"/>
    <col min="2" max="2" width="25.75390625" style="1" customWidth="1"/>
    <col min="3" max="3" width="16.375" style="1" customWidth="1"/>
    <col min="4" max="4" width="18.375" style="1" customWidth="1"/>
    <col min="5" max="16384" width="9.125" style="1" customWidth="1"/>
  </cols>
  <sheetData>
    <row r="1" ht="15.75">
      <c r="C1" s="21" t="s">
        <v>60</v>
      </c>
    </row>
    <row r="2" ht="15.75">
      <c r="C2" s="21" t="s">
        <v>29</v>
      </c>
    </row>
    <row r="3" ht="15.75">
      <c r="C3" s="21" t="s">
        <v>57</v>
      </c>
    </row>
    <row r="4" ht="15.75">
      <c r="C4" s="21" t="s">
        <v>58</v>
      </c>
    </row>
    <row r="5" ht="15.75">
      <c r="C5" s="21" t="s">
        <v>53</v>
      </c>
    </row>
    <row r="6" ht="15" customHeight="1" hidden="1">
      <c r="C6" s="22" t="s">
        <v>59</v>
      </c>
    </row>
    <row r="7" ht="15" customHeight="1" hidden="1">
      <c r="C7" s="5"/>
    </row>
    <row r="8" ht="15" customHeight="1" hidden="1">
      <c r="C8" s="5"/>
    </row>
    <row r="9" ht="15" customHeight="1" hidden="1">
      <c r="C9" s="5"/>
    </row>
    <row r="10" ht="15" customHeight="1" hidden="1">
      <c r="C10" s="9"/>
    </row>
    <row r="11" ht="15" customHeight="1" hidden="1">
      <c r="C11" s="9"/>
    </row>
    <row r="12" ht="15" customHeight="1" hidden="1">
      <c r="C12" s="9"/>
    </row>
    <row r="13" ht="15" customHeight="1" hidden="1">
      <c r="C13" s="9"/>
    </row>
    <row r="14" ht="15.75" hidden="1"/>
    <row r="15" ht="15.75" hidden="1"/>
    <row r="16" ht="15.75">
      <c r="C16" s="1" t="s">
        <v>61</v>
      </c>
    </row>
    <row r="17" spans="1:4" ht="29.25" customHeight="1">
      <c r="A17" s="23" t="s">
        <v>54</v>
      </c>
      <c r="B17" s="23"/>
      <c r="C17" s="23"/>
      <c r="D17" s="23"/>
    </row>
    <row r="19" spans="1:4" ht="15.75">
      <c r="A19" s="7" t="s">
        <v>0</v>
      </c>
      <c r="B19" s="7" t="s">
        <v>1</v>
      </c>
      <c r="C19" s="8" t="s">
        <v>55</v>
      </c>
      <c r="D19" s="2" t="s">
        <v>56</v>
      </c>
    </row>
    <row r="20" spans="1:4" ht="33" customHeight="1">
      <c r="A20" s="15" t="s">
        <v>40</v>
      </c>
      <c r="B20" s="18"/>
      <c r="C20" s="6">
        <v>7253.4</v>
      </c>
      <c r="D20" s="4">
        <v>-3877.5</v>
      </c>
    </row>
    <row r="21" spans="1:4" ht="30.75" customHeight="1">
      <c r="A21" s="15" t="s">
        <v>21</v>
      </c>
      <c r="B21" s="18" t="s">
        <v>20</v>
      </c>
      <c r="C21" s="6">
        <f>C22+C32+C27</f>
        <v>-7253.4000000000015</v>
      </c>
      <c r="D21" s="4">
        <v>3877.5</v>
      </c>
    </row>
    <row r="22" spans="1:4" ht="32.25" customHeight="1">
      <c r="A22" s="17" t="s">
        <v>5</v>
      </c>
      <c r="B22" s="19" t="s">
        <v>7</v>
      </c>
      <c r="C22" s="10">
        <f>C23+C25</f>
        <v>0</v>
      </c>
      <c r="D22" s="3">
        <v>0</v>
      </c>
    </row>
    <row r="23" spans="1:4" ht="57" customHeight="1">
      <c r="A23" s="13" t="s">
        <v>8</v>
      </c>
      <c r="B23" s="18" t="s">
        <v>6</v>
      </c>
      <c r="C23" s="10">
        <v>0</v>
      </c>
      <c r="D23" s="3">
        <v>0</v>
      </c>
    </row>
    <row r="24" spans="1:4" ht="63.75" customHeight="1">
      <c r="A24" s="13" t="s">
        <v>47</v>
      </c>
      <c r="B24" s="18" t="s">
        <v>45</v>
      </c>
      <c r="C24" s="10">
        <v>0</v>
      </c>
      <c r="D24" s="3">
        <v>0</v>
      </c>
    </row>
    <row r="25" spans="1:4" ht="45.75" customHeight="1">
      <c r="A25" s="13" t="s">
        <v>9</v>
      </c>
      <c r="B25" s="18" t="s">
        <v>10</v>
      </c>
      <c r="C25" s="10">
        <f>C26</f>
        <v>0</v>
      </c>
      <c r="D25" s="3">
        <v>0</v>
      </c>
    </row>
    <row r="26" spans="1:4" ht="50.25" customHeight="1">
      <c r="A26" s="13" t="s">
        <v>44</v>
      </c>
      <c r="B26" s="18" t="s">
        <v>46</v>
      </c>
      <c r="C26" s="10">
        <v>0</v>
      </c>
      <c r="D26" s="3">
        <v>0</v>
      </c>
    </row>
    <row r="27" spans="1:4" ht="54" customHeight="1">
      <c r="A27" s="15" t="s">
        <v>11</v>
      </c>
      <c r="B27" s="18" t="s">
        <v>12</v>
      </c>
      <c r="C27" s="6">
        <v>-8000</v>
      </c>
      <c r="D27" s="3">
        <v>5000</v>
      </c>
    </row>
    <row r="28" spans="1:4" ht="66.75" customHeight="1">
      <c r="A28" s="13" t="s">
        <v>13</v>
      </c>
      <c r="B28" s="18" t="s">
        <v>23</v>
      </c>
      <c r="C28" s="10">
        <f>C29</f>
        <v>8000</v>
      </c>
      <c r="D28" s="3">
        <v>8000</v>
      </c>
    </row>
    <row r="29" spans="1:4" ht="80.25" customHeight="1">
      <c r="A29" s="13" t="s">
        <v>48</v>
      </c>
      <c r="B29" s="18" t="s">
        <v>42</v>
      </c>
      <c r="C29" s="10">
        <v>8000</v>
      </c>
      <c r="D29" s="3">
        <v>8000</v>
      </c>
    </row>
    <row r="30" spans="1:4" ht="80.25" customHeight="1">
      <c r="A30" s="13" t="s">
        <v>14</v>
      </c>
      <c r="B30" s="18" t="s">
        <v>15</v>
      </c>
      <c r="C30" s="10">
        <f>C31</f>
        <v>-16000</v>
      </c>
      <c r="D30" s="3">
        <v>-3000</v>
      </c>
    </row>
    <row r="31" spans="1:4" ht="80.25" customHeight="1">
      <c r="A31" s="13" t="s">
        <v>41</v>
      </c>
      <c r="B31" s="18" t="s">
        <v>43</v>
      </c>
      <c r="C31" s="10">
        <v>-16000</v>
      </c>
      <c r="D31" s="3">
        <v>-3000</v>
      </c>
    </row>
    <row r="32" spans="1:4" ht="34.5" customHeight="1">
      <c r="A32" s="15" t="s">
        <v>16</v>
      </c>
      <c r="B32" s="18" t="s">
        <v>24</v>
      </c>
      <c r="C32" s="6">
        <f>C36+C33</f>
        <v>746.5999999999985</v>
      </c>
      <c r="D32" s="4">
        <v>-1122.5</v>
      </c>
    </row>
    <row r="33" spans="1:4" ht="20.25" customHeight="1">
      <c r="A33" s="15" t="s">
        <v>2</v>
      </c>
      <c r="B33" s="18" t="s">
        <v>25</v>
      </c>
      <c r="C33" s="12">
        <f>C34</f>
        <v>-61201.3</v>
      </c>
      <c r="D33" s="4">
        <v>-50198.6</v>
      </c>
    </row>
    <row r="34" spans="1:4" ht="30" customHeight="1">
      <c r="A34" s="13" t="s">
        <v>17</v>
      </c>
      <c r="B34" s="18" t="s">
        <v>26</v>
      </c>
      <c r="C34" s="14">
        <f>C35</f>
        <v>-61201.3</v>
      </c>
      <c r="D34" s="3">
        <v>-50198.6</v>
      </c>
    </row>
    <row r="35" spans="1:4" ht="32.25" customHeight="1">
      <c r="A35" s="13" t="s">
        <v>49</v>
      </c>
      <c r="B35" s="18" t="s">
        <v>50</v>
      </c>
      <c r="C35" s="14">
        <v>-61201.3</v>
      </c>
      <c r="D35" s="3">
        <v>-50198.6</v>
      </c>
    </row>
    <row r="36" spans="1:4" ht="19.5" customHeight="1">
      <c r="A36" s="15" t="s">
        <v>3</v>
      </c>
      <c r="B36" s="18" t="s">
        <v>27</v>
      </c>
      <c r="C36" s="12">
        <f>C37</f>
        <v>61947.9</v>
      </c>
      <c r="D36" s="4">
        <v>49076.1</v>
      </c>
    </row>
    <row r="37" spans="1:4" ht="32.25" customHeight="1">
      <c r="A37" s="13" t="s">
        <v>4</v>
      </c>
      <c r="B37" s="18" t="s">
        <v>28</v>
      </c>
      <c r="C37" s="14">
        <f>C38</f>
        <v>61947.9</v>
      </c>
      <c r="D37" s="3">
        <v>49076.1</v>
      </c>
    </row>
    <row r="38" spans="1:4" ht="30.75" customHeight="1">
      <c r="A38" s="13" t="s">
        <v>51</v>
      </c>
      <c r="B38" s="18" t="s">
        <v>52</v>
      </c>
      <c r="C38" s="14">
        <v>61947.9</v>
      </c>
      <c r="D38" s="3">
        <v>49076.1</v>
      </c>
    </row>
    <row r="39" spans="1:4" ht="30.75" customHeight="1" hidden="1">
      <c r="A39" s="15" t="s">
        <v>30</v>
      </c>
      <c r="B39" s="18" t="s">
        <v>31</v>
      </c>
      <c r="C39" s="14">
        <f>C40+C42</f>
        <v>0</v>
      </c>
      <c r="D39" s="3"/>
    </row>
    <row r="40" spans="1:4" ht="30.75" customHeight="1" hidden="1">
      <c r="A40" s="11" t="s">
        <v>32</v>
      </c>
      <c r="B40" s="20" t="s">
        <v>33</v>
      </c>
      <c r="C40" s="16">
        <f>C41</f>
        <v>0</v>
      </c>
      <c r="D40" s="3"/>
    </row>
    <row r="41" spans="1:4" ht="71.25" customHeight="1" hidden="1">
      <c r="A41" s="11" t="s">
        <v>34</v>
      </c>
      <c r="B41" s="20" t="s">
        <v>38</v>
      </c>
      <c r="C41" s="16"/>
      <c r="D41" s="3"/>
    </row>
    <row r="42" spans="1:4" ht="30.75" customHeight="1" hidden="1">
      <c r="A42" s="11" t="s">
        <v>35</v>
      </c>
      <c r="B42" s="20" t="s">
        <v>36</v>
      </c>
      <c r="C42" s="16">
        <f>C43</f>
        <v>0</v>
      </c>
      <c r="D42" s="3"/>
    </row>
    <row r="43" spans="1:4" ht="69" customHeight="1" hidden="1">
      <c r="A43" s="11" t="s">
        <v>37</v>
      </c>
      <c r="B43" s="20" t="s">
        <v>39</v>
      </c>
      <c r="C43" s="16"/>
      <c r="D43" s="3"/>
    </row>
    <row r="44" spans="1:4" ht="18.75" customHeight="1">
      <c r="A44" s="15" t="s">
        <v>18</v>
      </c>
      <c r="B44" s="18" t="s">
        <v>19</v>
      </c>
      <c r="C44" s="6">
        <f>C21</f>
        <v>-7253.4000000000015</v>
      </c>
      <c r="D44" s="4">
        <v>-3877.5</v>
      </c>
    </row>
    <row r="45" spans="1:4" ht="31.5" customHeight="1">
      <c r="A45" s="15" t="s">
        <v>22</v>
      </c>
      <c r="B45" s="18" t="s">
        <v>20</v>
      </c>
      <c r="C45" s="6">
        <f>C44</f>
        <v>-7253.4000000000015</v>
      </c>
      <c r="D45" s="4">
        <v>-3877.5</v>
      </c>
    </row>
  </sheetData>
  <sheetProtection/>
  <mergeCells count="1">
    <mergeCell ref="A17:D17"/>
  </mergeCells>
  <printOptions horizontalCentered="1"/>
  <pageMargins left="1.3779527559055118" right="0.3937007874015748" top="0.7874015748031497" bottom="0.7874015748031497" header="0" footer="0"/>
  <pageSetup fitToWidth="0" fitToHeight="1" horizontalDpi="600" verticalDpi="600" orientation="portrait" paperSize="9" scale="68" r:id="rId1"/>
  <headerFooter alignWithMargins="0">
    <oddHeader>&amp;C&amp;P</oddHeader>
    <oddFooter>&amp;L39/мз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2020-06-30T08:53:19Z</cp:lastPrinted>
  <dcterms:created xsi:type="dcterms:W3CDTF">2003-10-27T06:52:07Z</dcterms:created>
  <dcterms:modified xsi:type="dcterms:W3CDTF">2020-06-30T08:53:21Z</dcterms:modified>
  <cp:category/>
  <cp:version/>
  <cp:contentType/>
  <cp:contentStatus/>
</cp:coreProperties>
</file>