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ver\Desktop\Антикоррупция\"/>
    </mc:Choice>
  </mc:AlternateContent>
  <bookViews>
    <workbookView xWindow="0" yWindow="0" windowWidth="23040" windowHeight="10215"/>
  </bookViews>
  <sheets>
    <sheet name="Результат 1" sheetId="1" r:id="rId1"/>
  </sheets>
  <definedNames>
    <definedName name="_xlnm.Print_Titles" localSheetId="0">'Результат 1'!$10:$12</definedName>
  </definedNames>
  <calcPr calcId="152511"/>
</workbook>
</file>

<file path=xl/calcChain.xml><?xml version="1.0" encoding="utf-8"?>
<calcChain xmlns="http://schemas.openxmlformats.org/spreadsheetml/2006/main">
  <c r="F32" i="1" l="1"/>
  <c r="F27" i="1"/>
  <c r="F26" i="1" s="1"/>
  <c r="F25" i="1" l="1"/>
  <c r="F31" i="1"/>
  <c r="F30" i="1" s="1"/>
  <c r="F29" i="1" s="1"/>
  <c r="F24" i="1" l="1"/>
  <c r="F23" i="1" s="1"/>
  <c r="F22" i="1" s="1"/>
  <c r="F41" i="1"/>
  <c r="F20" i="1"/>
  <c r="F40" i="1" l="1"/>
  <c r="F39" i="1" s="1"/>
  <c r="F38" i="1" s="1"/>
  <c r="F37" i="1" l="1"/>
  <c r="F36" i="1" s="1"/>
  <c r="F35" i="1" s="1"/>
  <c r="F34" i="1" s="1"/>
  <c r="F43" i="1" s="1"/>
  <c r="F19" i="1" l="1"/>
  <c r="F18" i="1" s="1"/>
  <c r="F17" i="1" l="1"/>
  <c r="F16" i="1" s="1"/>
  <c r="F15" i="1" s="1"/>
  <c r="F14" i="1" s="1"/>
  <c r="F13" i="1" s="1"/>
</calcChain>
</file>

<file path=xl/sharedStrings.xml><?xml version="1.0" encoding="utf-8"?>
<sst xmlns="http://schemas.openxmlformats.org/spreadsheetml/2006/main" count="129" uniqueCount="61">
  <si>
    <t>Наименования</t>
  </si>
  <si>
    <t>Рз</t>
  </si>
  <si>
    <t>Пр</t>
  </si>
  <si>
    <t>ЦСР</t>
  </si>
  <si>
    <t>ВР</t>
  </si>
  <si>
    <t>02</t>
  </si>
  <si>
    <t>03</t>
  </si>
  <si>
    <t>04</t>
  </si>
  <si>
    <t>Муниципальная программа "Образование"</t>
  </si>
  <si>
    <t>0300000000</t>
  </si>
  <si>
    <t>Подпрограмма "Общее образование"</t>
  </si>
  <si>
    <t>0320000000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</si>
  <si>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</si>
  <si>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</si>
  <si>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</si>
  <si>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</si>
  <si>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09</t>
  </si>
  <si>
    <t>Национальная экономика</t>
  </si>
  <si>
    <t>05</t>
  </si>
  <si>
    <t>Муниципальная программа "Развитие и функционирование дорожно-транспортного комплекса"</t>
  </si>
  <si>
    <t>1400000000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</si>
  <si>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</si>
  <si>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</si>
  <si>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</si>
  <si>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</si>
  <si>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</si>
  <si>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</si>
  <si>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</si>
  <si>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Муниципальная программа "Формирование современной комфортной городской среды"</t>
  </si>
  <si>
    <t>1700000000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</si>
  <si>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</si>
  <si>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</si>
  <si>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</si>
  <si>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</si>
  <si>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Жилищно-коммунальное хозяйство</t>
  </si>
  <si>
    <t>Подпрограмма "Комфортная городская среда"</t>
  </si>
  <si>
    <t>1710000000</t>
  </si>
  <si>
    <t>Организация благоустройства территории городского округа</t>
  </si>
  <si>
    <t>1720100620</t>
  </si>
  <si>
    <t>Образование</t>
  </si>
  <si>
    <t>07</t>
  </si>
  <si>
    <t>Общее образование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</si>
  <si>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</si>
  <si>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</si>
  <si>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</si>
  <si>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0320106052</t>
  </si>
  <si>
    <t>Итого</t>
  </si>
  <si>
    <t>2020 год</t>
  </si>
  <si>
    <t>Сумма ( руб.)</t>
  </si>
  <si>
    <t>Субсидии бюджетным учреждениям на финансовое обеспечение муниципального задания</t>
  </si>
  <si>
    <t>Субсидии бюджетным учреждениям на иные цели</t>
  </si>
  <si>
    <t>П Е Р Е Ч Е Н Ь</t>
  </si>
  <si>
    <t xml:space="preserve">расходов бюджета Сергиево-Посадского городского округа Московской области, по которым осуществляется приостановление ранее доведенных лимитов бюджетных обязательств до главных распорядителей средств местного бюджета по расходам на 2020 год </t>
  </si>
  <si>
    <t xml:space="preserve">Московской области </t>
  </si>
  <si>
    <t>от "_____"______2020 №_________</t>
  </si>
  <si>
    <t xml:space="preserve">Сергиево-Посадского </t>
  </si>
  <si>
    <t>городского округа</t>
  </si>
  <si>
    <t>Благоустройство общественных территорий</t>
  </si>
  <si>
    <t>Благоустройство</t>
  </si>
  <si>
    <t>Приложение к</t>
  </si>
  <si>
    <t>распоряжению главы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</si>
</sst>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NumberFormat="1" applyFont="1" applyBorder="1"/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left" vertical="center" wrapText="1"/>
    </xf>
    <xf numFmtId="0" fontId="5" fillId="0" borderId="12" xfId="0" applyNumberFormat="1" applyFont="1" applyBorder="1" applyAlignment="1">
      <alignment horizontal="left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left" vertical="center" wrapText="1"/>
    </xf>
    <xf numFmtId="0" fontId="4" fillId="0" borderId="19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" fontId="5" fillId="0" borderId="2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4" fillId="0" borderId="22" xfId="0" applyNumberFormat="1" applyFont="1" applyBorder="1" applyAlignment="1">
      <alignment horizontal="left" vertical="center" wrapText="1"/>
    </xf>
    <xf numFmtId="0" fontId="4" fillId="0" borderId="23" xfId="0" applyNumberFormat="1" applyFont="1" applyBorder="1" applyAlignment="1">
      <alignment horizontal="lef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164" fontId="4" fillId="0" borderId="25" xfId="0" applyNumberFormat="1" applyFont="1" applyBorder="1" applyAlignment="1">
      <alignment horizontal="right" vertical="center" wrapText="1"/>
    </xf>
    <xf numFmtId="0" fontId="4" fillId="0" borderId="19" xfId="0" applyNumberFormat="1" applyFont="1" applyBorder="1" applyAlignment="1">
      <alignment vertical="center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1" fillId="0" borderId="1" xfId="0" applyNumberFormat="1" applyFont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1" xfId="0" applyFont="1" applyFill="1" applyBorder="1" applyAlignment="1"/>
    <xf numFmtId="0" fontId="0" fillId="0" borderId="0" xfId="0" applyAlignment="1"/>
    <xf numFmtId="0" fontId="5" fillId="0" borderId="16" xfId="0" applyNumberFormat="1" applyFont="1" applyBorder="1" applyAlignment="1">
      <alignment horizontal="right" vertical="center"/>
    </xf>
    <xf numFmtId="0" fontId="5" fillId="0" borderId="17" xfId="0" applyNumberFormat="1" applyFont="1" applyBorder="1" applyAlignment="1">
      <alignment horizontal="right" vertical="center"/>
    </xf>
    <xf numFmtId="0" fontId="5" fillId="0" borderId="18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Normal="100" workbookViewId="0">
      <selection activeCell="E1" sqref="E1:F6"/>
    </sheetView>
  </sheetViews>
  <sheetFormatPr defaultRowHeight="15" x14ac:dyDescent="0.25"/>
  <cols>
    <col min="1" max="1" width="56.140625" customWidth="1"/>
    <col min="2" max="2" width="8.28515625" customWidth="1"/>
    <col min="3" max="3" width="8.7109375" customWidth="1"/>
    <col min="4" max="4" width="16.42578125" customWidth="1"/>
    <col min="5" max="5" width="8.5703125" customWidth="1"/>
    <col min="6" max="6" width="20.7109375" style="19" customWidth="1"/>
  </cols>
  <sheetData>
    <row r="1" spans="1:6" ht="15.75" x14ac:dyDescent="0.25">
      <c r="E1" s="36" t="s">
        <v>59</v>
      </c>
      <c r="F1" s="37"/>
    </row>
    <row r="2" spans="1:6" ht="20.25" customHeight="1" x14ac:dyDescent="0.25">
      <c r="E2" s="38" t="s">
        <v>60</v>
      </c>
      <c r="F2" s="38"/>
    </row>
    <row r="3" spans="1:6" ht="22.5" customHeight="1" x14ac:dyDescent="0.25">
      <c r="E3" s="38" t="s">
        <v>55</v>
      </c>
      <c r="F3" s="38"/>
    </row>
    <row r="4" spans="1:6" ht="19.5" customHeight="1" x14ac:dyDescent="0.25">
      <c r="E4" s="38" t="s">
        <v>56</v>
      </c>
      <c r="F4" s="40"/>
    </row>
    <row r="5" spans="1:6" ht="20.25" customHeight="1" x14ac:dyDescent="0.25">
      <c r="E5" s="38" t="s">
        <v>53</v>
      </c>
      <c r="F5" s="38"/>
    </row>
    <row r="6" spans="1:6" ht="15.75" x14ac:dyDescent="0.25">
      <c r="E6" s="39" t="s">
        <v>54</v>
      </c>
      <c r="F6" s="39"/>
    </row>
    <row r="7" spans="1:6" ht="15.75" x14ac:dyDescent="0.25">
      <c r="A7" s="35" t="s">
        <v>51</v>
      </c>
      <c r="B7" s="35"/>
      <c r="C7" s="35"/>
      <c r="D7" s="35"/>
      <c r="E7" s="35"/>
      <c r="F7" s="35"/>
    </row>
    <row r="8" spans="1:6" ht="63.6" customHeight="1" x14ac:dyDescent="0.25">
      <c r="A8" s="45" t="s">
        <v>52</v>
      </c>
      <c r="B8" s="45"/>
      <c r="C8" s="45"/>
      <c r="D8" s="45"/>
      <c r="E8" s="45"/>
      <c r="F8" s="45"/>
    </row>
    <row r="9" spans="1:6" ht="19.5" customHeight="1" thickBot="1" x14ac:dyDescent="0.3">
      <c r="A9" s="54"/>
      <c r="B9" s="55"/>
      <c r="C9" s="55"/>
      <c r="D9" s="55"/>
      <c r="E9" s="55"/>
      <c r="F9" s="55"/>
    </row>
    <row r="10" spans="1:6" ht="21.6" customHeight="1" thickBot="1" x14ac:dyDescent="0.3">
      <c r="A10" s="46" t="s">
        <v>0</v>
      </c>
      <c r="B10" s="48" t="s">
        <v>1</v>
      </c>
      <c r="C10" s="50" t="s">
        <v>2</v>
      </c>
      <c r="D10" s="52" t="s">
        <v>3</v>
      </c>
      <c r="E10" s="52" t="s">
        <v>4</v>
      </c>
      <c r="F10" s="20" t="s">
        <v>48</v>
      </c>
    </row>
    <row r="11" spans="1:6" ht="36" customHeight="1" thickBot="1" x14ac:dyDescent="0.3">
      <c r="A11" s="47"/>
      <c r="B11" s="49"/>
      <c r="C11" s="51"/>
      <c r="D11" s="53"/>
      <c r="E11" s="53"/>
      <c r="F11" s="21" t="s">
        <v>47</v>
      </c>
    </row>
    <row r="12" spans="1:6" ht="16.5" thickBot="1" x14ac:dyDescent="0.3">
      <c r="A12" s="31">
        <v>1</v>
      </c>
      <c r="B12" s="33">
        <v>2</v>
      </c>
      <c r="C12" s="34">
        <v>3</v>
      </c>
      <c r="D12" s="32">
        <v>4</v>
      </c>
      <c r="E12" s="32">
        <v>5</v>
      </c>
      <c r="F12" s="33">
        <v>6</v>
      </c>
    </row>
    <row r="13" spans="1:6" ht="19.5" thickBot="1" x14ac:dyDescent="0.3">
      <c r="A13" s="10" t="s">
        <v>17</v>
      </c>
      <c r="B13" s="11" t="s">
        <v>7</v>
      </c>
      <c r="C13" s="11"/>
      <c r="D13" s="11"/>
      <c r="E13" s="11"/>
      <c r="F13" s="23">
        <f t="shared" ref="F13:F20" si="0">F14</f>
        <v>13543408.51</v>
      </c>
    </row>
    <row r="14" spans="1:6" ht="18.75" x14ac:dyDescent="0.25">
      <c r="A14" s="9" t="s">
        <v>21</v>
      </c>
      <c r="B14" s="5" t="s">
        <v>7</v>
      </c>
      <c r="C14" s="5" t="s">
        <v>16</v>
      </c>
      <c r="D14" s="6"/>
      <c r="E14" s="6"/>
      <c r="F14" s="22">
        <f t="shared" si="0"/>
        <v>13543408.51</v>
      </c>
    </row>
    <row r="15" spans="1:6" ht="56.25" x14ac:dyDescent="0.25">
      <c r="A15" s="9" t="s">
        <v>19</v>
      </c>
      <c r="B15" s="5" t="s">
        <v>7</v>
      </c>
      <c r="C15" s="5" t="s">
        <v>16</v>
      </c>
      <c r="D15" s="5" t="s">
        <v>20</v>
      </c>
      <c r="E15" s="5"/>
      <c r="F15" s="22">
        <f t="shared" si="0"/>
        <v>13543408.51</v>
      </c>
    </row>
    <row r="16" spans="1:6" ht="18.75" x14ac:dyDescent="0.25">
      <c r="A16" s="9" t="s">
        <v>22</v>
      </c>
      <c r="B16" s="5" t="s">
        <v>7</v>
      </c>
      <c r="C16" s="5" t="s">
        <v>16</v>
      </c>
      <c r="D16" s="3" t="s">
        <v>23</v>
      </c>
      <c r="E16" s="3"/>
      <c r="F16" s="22">
        <f t="shared" si="0"/>
        <v>13543408.51</v>
      </c>
    </row>
    <row r="17" spans="1:6" ht="65.25" customHeight="1" x14ac:dyDescent="0.25">
      <c r="A17" s="9" t="s">
        <v>24</v>
      </c>
      <c r="B17" s="5" t="s">
        <v>7</v>
      </c>
      <c r="C17" s="5" t="s">
        <v>16</v>
      </c>
      <c r="D17" s="3" t="s">
        <v>25</v>
      </c>
      <c r="E17" s="4"/>
      <c r="F17" s="22">
        <f t="shared" si="0"/>
        <v>13543408.51</v>
      </c>
    </row>
    <row r="18" spans="1:6" ht="56.25" x14ac:dyDescent="0.25">
      <c r="A18" s="9" t="s">
        <v>26</v>
      </c>
      <c r="B18" s="5" t="s">
        <v>7</v>
      </c>
      <c r="C18" s="5" t="s">
        <v>16</v>
      </c>
      <c r="D18" s="3" t="s">
        <v>27</v>
      </c>
      <c r="E18" s="4"/>
      <c r="F18" s="22">
        <f t="shared" si="0"/>
        <v>13543408.51</v>
      </c>
    </row>
    <row r="19" spans="1:6" ht="56.25" x14ac:dyDescent="0.25">
      <c r="A19" s="9" t="s">
        <v>12</v>
      </c>
      <c r="B19" s="5" t="s">
        <v>7</v>
      </c>
      <c r="C19" s="5" t="s">
        <v>16</v>
      </c>
      <c r="D19" s="3" t="s">
        <v>27</v>
      </c>
      <c r="E19" s="3" t="s">
        <v>13</v>
      </c>
      <c r="F19" s="22">
        <f t="shared" si="0"/>
        <v>13543408.51</v>
      </c>
    </row>
    <row r="20" spans="1:6" ht="18.75" x14ac:dyDescent="0.25">
      <c r="A20" s="9" t="s">
        <v>14</v>
      </c>
      <c r="B20" s="5" t="s">
        <v>7</v>
      </c>
      <c r="C20" s="5" t="s">
        <v>16</v>
      </c>
      <c r="D20" s="3" t="s">
        <v>27</v>
      </c>
      <c r="E20" s="3" t="s">
        <v>15</v>
      </c>
      <c r="F20" s="22">
        <f t="shared" si="0"/>
        <v>13543408.51</v>
      </c>
    </row>
    <row r="21" spans="1:6" ht="57" thickBot="1" x14ac:dyDescent="0.3">
      <c r="A21" s="9" t="s">
        <v>49</v>
      </c>
      <c r="B21" s="5" t="s">
        <v>7</v>
      </c>
      <c r="C21" s="5" t="s">
        <v>16</v>
      </c>
      <c r="D21" s="3" t="s">
        <v>27</v>
      </c>
      <c r="E21" s="3">
        <v>611</v>
      </c>
      <c r="F21" s="22">
        <v>13543408.51</v>
      </c>
    </row>
    <row r="22" spans="1:6" ht="19.5" thickBot="1" x14ac:dyDescent="0.3">
      <c r="A22" s="10" t="s">
        <v>34</v>
      </c>
      <c r="B22" s="11" t="s">
        <v>18</v>
      </c>
      <c r="C22" s="11"/>
      <c r="D22" s="11"/>
      <c r="E22" s="11"/>
      <c r="F22" s="23">
        <f>F23</f>
        <v>21247600</v>
      </c>
    </row>
    <row r="23" spans="1:6" ht="30.75" customHeight="1" x14ac:dyDescent="0.25">
      <c r="A23" s="9" t="s">
        <v>58</v>
      </c>
      <c r="B23" s="5" t="s">
        <v>18</v>
      </c>
      <c r="C23" s="5" t="s">
        <v>6</v>
      </c>
      <c r="D23" s="27"/>
      <c r="E23" s="27"/>
      <c r="F23" s="28">
        <f>F24</f>
        <v>21247600</v>
      </c>
    </row>
    <row r="24" spans="1:6" ht="61.5" customHeight="1" x14ac:dyDescent="0.25">
      <c r="A24" s="9" t="s">
        <v>28</v>
      </c>
      <c r="B24" s="5" t="s">
        <v>18</v>
      </c>
      <c r="C24" s="5" t="s">
        <v>6</v>
      </c>
      <c r="D24" s="5" t="s">
        <v>29</v>
      </c>
      <c r="E24" s="5"/>
      <c r="F24" s="12">
        <f>F25+F29</f>
        <v>21247600</v>
      </c>
    </row>
    <row r="25" spans="1:6" ht="30.75" customHeight="1" x14ac:dyDescent="0.25">
      <c r="A25" s="9" t="s">
        <v>35</v>
      </c>
      <c r="B25" s="5" t="s">
        <v>18</v>
      </c>
      <c r="C25" s="5" t="s">
        <v>6</v>
      </c>
      <c r="D25" s="3" t="s">
        <v>36</v>
      </c>
      <c r="E25" s="3"/>
      <c r="F25" s="12">
        <f>F26</f>
        <v>4841000</v>
      </c>
    </row>
    <row r="26" spans="1:6" ht="43.5" customHeight="1" x14ac:dyDescent="0.25">
      <c r="A26" s="9" t="s">
        <v>57</v>
      </c>
      <c r="B26" s="5" t="s">
        <v>18</v>
      </c>
      <c r="C26" s="5" t="s">
        <v>6</v>
      </c>
      <c r="D26" s="3">
        <v>1710101330</v>
      </c>
      <c r="E26" s="4"/>
      <c r="F26" s="12">
        <f>F27</f>
        <v>4841000</v>
      </c>
    </row>
    <row r="27" spans="1:6" ht="42" customHeight="1" x14ac:dyDescent="0.25">
      <c r="A27" s="9" t="s">
        <v>14</v>
      </c>
      <c r="B27" s="5" t="s">
        <v>18</v>
      </c>
      <c r="C27" s="5" t="s">
        <v>6</v>
      </c>
      <c r="D27" s="3">
        <v>1710101330</v>
      </c>
      <c r="E27" s="3" t="s">
        <v>15</v>
      </c>
      <c r="F27" s="12">
        <f>F28</f>
        <v>4841000</v>
      </c>
    </row>
    <row r="28" spans="1:6" ht="51" customHeight="1" x14ac:dyDescent="0.25">
      <c r="A28" s="9" t="s">
        <v>50</v>
      </c>
      <c r="B28" s="5" t="s">
        <v>18</v>
      </c>
      <c r="C28" s="5" t="s">
        <v>6</v>
      </c>
      <c r="D28" s="3">
        <v>1710101330</v>
      </c>
      <c r="E28" s="3">
        <v>612</v>
      </c>
      <c r="F28" s="12">
        <v>4841000</v>
      </c>
    </row>
    <row r="29" spans="1:6" ht="45.75" customHeight="1" x14ac:dyDescent="0.25">
      <c r="A29" s="25" t="s">
        <v>30</v>
      </c>
      <c r="B29" s="7" t="s">
        <v>18</v>
      </c>
      <c r="C29" s="7" t="s">
        <v>6</v>
      </c>
      <c r="D29" s="8" t="s">
        <v>31</v>
      </c>
      <c r="E29" s="8"/>
      <c r="F29" s="12">
        <f>F30</f>
        <v>16406600</v>
      </c>
    </row>
    <row r="30" spans="1:6" ht="61.5" customHeight="1" x14ac:dyDescent="0.25">
      <c r="A30" s="14" t="s">
        <v>32</v>
      </c>
      <c r="B30" s="13" t="s">
        <v>18</v>
      </c>
      <c r="C30" s="13" t="s">
        <v>6</v>
      </c>
      <c r="D30" s="15" t="s">
        <v>33</v>
      </c>
      <c r="E30" s="30"/>
      <c r="F30" s="29">
        <f>F31</f>
        <v>16406600</v>
      </c>
    </row>
    <row r="31" spans="1:6" ht="61.5" customHeight="1" x14ac:dyDescent="0.25">
      <c r="A31" s="24" t="s">
        <v>37</v>
      </c>
      <c r="B31" s="2" t="s">
        <v>18</v>
      </c>
      <c r="C31" s="2" t="s">
        <v>6</v>
      </c>
      <c r="D31" s="16" t="s">
        <v>38</v>
      </c>
      <c r="E31" s="17"/>
      <c r="F31" s="12">
        <f>F32</f>
        <v>16406600</v>
      </c>
    </row>
    <row r="32" spans="1:6" ht="61.5" customHeight="1" x14ac:dyDescent="0.25">
      <c r="A32" s="9" t="s">
        <v>14</v>
      </c>
      <c r="B32" s="5" t="s">
        <v>18</v>
      </c>
      <c r="C32" s="5" t="s">
        <v>6</v>
      </c>
      <c r="D32" s="3" t="s">
        <v>38</v>
      </c>
      <c r="E32" s="3">
        <v>610</v>
      </c>
      <c r="F32" s="12">
        <f>F33</f>
        <v>16406600</v>
      </c>
    </row>
    <row r="33" spans="1:6" ht="61.5" customHeight="1" thickBot="1" x14ac:dyDescent="0.3">
      <c r="A33" s="9" t="s">
        <v>49</v>
      </c>
      <c r="B33" s="5" t="s">
        <v>18</v>
      </c>
      <c r="C33" s="5" t="s">
        <v>6</v>
      </c>
      <c r="D33" s="3" t="s">
        <v>38</v>
      </c>
      <c r="E33" s="3">
        <v>611</v>
      </c>
      <c r="F33" s="12">
        <v>16406600</v>
      </c>
    </row>
    <row r="34" spans="1:6" ht="19.5" thickBot="1" x14ac:dyDescent="0.3">
      <c r="A34" s="10" t="s">
        <v>39</v>
      </c>
      <c r="B34" s="11" t="s">
        <v>40</v>
      </c>
      <c r="C34" s="11"/>
      <c r="D34" s="11"/>
      <c r="E34" s="11"/>
      <c r="F34" s="23">
        <f t="shared" ref="F34:F41" si="1">F35</f>
        <v>16178400</v>
      </c>
    </row>
    <row r="35" spans="1:6" ht="18.75" x14ac:dyDescent="0.25">
      <c r="A35" s="9" t="s">
        <v>41</v>
      </c>
      <c r="B35" s="5" t="s">
        <v>40</v>
      </c>
      <c r="C35" s="5" t="s">
        <v>5</v>
      </c>
      <c r="D35" s="6"/>
      <c r="E35" s="6"/>
      <c r="F35" s="22">
        <f t="shared" si="1"/>
        <v>16178400</v>
      </c>
    </row>
    <row r="36" spans="1:6" ht="18.75" x14ac:dyDescent="0.25">
      <c r="A36" s="9" t="s">
        <v>8</v>
      </c>
      <c r="B36" s="5" t="s">
        <v>40</v>
      </c>
      <c r="C36" s="5" t="s">
        <v>5</v>
      </c>
      <c r="D36" s="5" t="s">
        <v>9</v>
      </c>
      <c r="E36" s="5"/>
      <c r="F36" s="22">
        <f t="shared" si="1"/>
        <v>16178400</v>
      </c>
    </row>
    <row r="37" spans="1:6" ht="18.75" x14ac:dyDescent="0.25">
      <c r="A37" s="9" t="s">
        <v>10</v>
      </c>
      <c r="B37" s="5" t="s">
        <v>40</v>
      </c>
      <c r="C37" s="5" t="s">
        <v>5</v>
      </c>
      <c r="D37" s="3" t="s">
        <v>11</v>
      </c>
      <c r="E37" s="3"/>
      <c r="F37" s="22">
        <f t="shared" si="1"/>
        <v>16178400</v>
      </c>
    </row>
    <row r="38" spans="1:6" ht="64.5" customHeight="1" x14ac:dyDescent="0.25">
      <c r="A38" s="9" t="s">
        <v>42</v>
      </c>
      <c r="B38" s="5" t="s">
        <v>40</v>
      </c>
      <c r="C38" s="5" t="s">
        <v>5</v>
      </c>
      <c r="D38" s="3" t="s">
        <v>43</v>
      </c>
      <c r="E38" s="4"/>
      <c r="F38" s="22">
        <f t="shared" si="1"/>
        <v>16178400</v>
      </c>
    </row>
    <row r="39" spans="1:6" ht="112.5" x14ac:dyDescent="0.25">
      <c r="A39" s="9" t="s">
        <v>44</v>
      </c>
      <c r="B39" s="5" t="s">
        <v>40</v>
      </c>
      <c r="C39" s="5" t="s">
        <v>5</v>
      </c>
      <c r="D39" s="3" t="s">
        <v>45</v>
      </c>
      <c r="E39" s="4"/>
      <c r="F39" s="22">
        <f t="shared" si="1"/>
        <v>16178400</v>
      </c>
    </row>
    <row r="40" spans="1:6" ht="62.25" customHeight="1" x14ac:dyDescent="0.25">
      <c r="A40" s="9" t="s">
        <v>12</v>
      </c>
      <c r="B40" s="5" t="s">
        <v>40</v>
      </c>
      <c r="C40" s="5" t="s">
        <v>5</v>
      </c>
      <c r="D40" s="3" t="s">
        <v>45</v>
      </c>
      <c r="E40" s="3" t="s">
        <v>13</v>
      </c>
      <c r="F40" s="22">
        <f t="shared" si="1"/>
        <v>16178400</v>
      </c>
    </row>
    <row r="41" spans="1:6" ht="30.75" customHeight="1" x14ac:dyDescent="0.25">
      <c r="A41" s="9" t="s">
        <v>14</v>
      </c>
      <c r="B41" s="5" t="s">
        <v>40</v>
      </c>
      <c r="C41" s="5" t="s">
        <v>5</v>
      </c>
      <c r="D41" s="3" t="s">
        <v>45</v>
      </c>
      <c r="E41" s="3" t="s">
        <v>15</v>
      </c>
      <c r="F41" s="22">
        <f t="shared" si="1"/>
        <v>16178400</v>
      </c>
    </row>
    <row r="42" spans="1:6" ht="48" customHeight="1" thickBot="1" x14ac:dyDescent="0.3">
      <c r="A42" s="9" t="s">
        <v>50</v>
      </c>
      <c r="B42" s="5" t="s">
        <v>40</v>
      </c>
      <c r="C42" s="5" t="s">
        <v>5</v>
      </c>
      <c r="D42" s="3" t="s">
        <v>45</v>
      </c>
      <c r="E42" s="3">
        <v>612</v>
      </c>
      <c r="F42" s="22">
        <v>16178400</v>
      </c>
    </row>
    <row r="43" spans="1:6" ht="26.25" customHeight="1" thickBot="1" x14ac:dyDescent="0.3">
      <c r="A43" s="41" t="s">
        <v>46</v>
      </c>
      <c r="B43" s="42"/>
      <c r="C43" s="42"/>
      <c r="D43" s="42"/>
      <c r="E43" s="43"/>
      <c r="F43" s="26">
        <f>F13+F22+F34</f>
        <v>50969408.509999998</v>
      </c>
    </row>
    <row r="44" spans="1:6" ht="15.75" x14ac:dyDescent="0.25">
      <c r="A44" s="1"/>
      <c r="B44" s="1"/>
      <c r="C44" s="1"/>
      <c r="D44" s="1"/>
      <c r="E44" s="1"/>
      <c r="F44" s="18"/>
    </row>
    <row r="45" spans="1:6" ht="21.4" customHeight="1" x14ac:dyDescent="0.25">
      <c r="A45" s="44"/>
      <c r="B45" s="44"/>
      <c r="C45" s="44"/>
      <c r="D45" s="44"/>
      <c r="E45" s="1"/>
      <c r="F45" s="18"/>
    </row>
  </sheetData>
  <mergeCells count="16">
    <mergeCell ref="A43:E43"/>
    <mergeCell ref="A45:D45"/>
    <mergeCell ref="A8:F8"/>
    <mergeCell ref="A10:A11"/>
    <mergeCell ref="B10:B11"/>
    <mergeCell ref="C10:C11"/>
    <mergeCell ref="D10:D11"/>
    <mergeCell ref="E10:E11"/>
    <mergeCell ref="A9:F9"/>
    <mergeCell ref="A7:F7"/>
    <mergeCell ref="E1:F1"/>
    <mergeCell ref="E2:F2"/>
    <mergeCell ref="E3:F3"/>
    <mergeCell ref="E5:F5"/>
    <mergeCell ref="E6:F6"/>
    <mergeCell ref="E4:F4"/>
  </mergeCells>
  <pageMargins left="1.3779527559055118" right="0.39370078740157483" top="0.78740157480314965" bottom="0.78740157480314965" header="0.31496062992125984" footer="0.31496062992125984"/>
  <pageSetup paperSize="9" scale="69" fitToHeight="0" orientation="portrait" r:id="rId1"/>
  <headerFooter differentFirst="1">
    <oddHeader>&amp;C2</oddHeader>
    <oddFooter>&amp;L91/ро</oddFooter>
    <firstFooter>&amp;L91/ро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Zver</cp:lastModifiedBy>
  <cp:lastPrinted>2020-09-23T08:24:39Z</cp:lastPrinted>
  <dcterms:created xsi:type="dcterms:W3CDTF">2019-11-14T09:57:24Z</dcterms:created>
  <dcterms:modified xsi:type="dcterms:W3CDTF">2020-09-23T17:45:45Z</dcterms:modified>
</cp:coreProperties>
</file>