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твеенко\Desktop\"/>
    </mc:Choice>
  </mc:AlternateContent>
  <bookViews>
    <workbookView xWindow="5520" yWindow="180" windowWidth="15990" windowHeight="11685"/>
  </bookViews>
  <sheets>
    <sheet name="Лист2" sheetId="1" r:id="rId1"/>
  </sheets>
  <definedNames>
    <definedName name="_xlnm._FilterDatabase" localSheetId="0" hidden="1">Лист2!$B$13:$J$142</definedName>
    <definedName name="_xlnm.Print_Titles" localSheetId="0">Лист2!$13:$13</definedName>
    <definedName name="_xlnm.Print_Area" localSheetId="0">Лист2!$F$1:$I$127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6" i="1" l="1"/>
  <c r="C115" i="1"/>
  <c r="C116" i="1" s="1"/>
  <c r="D113" i="1"/>
  <c r="C112" i="1"/>
  <c r="C113" i="1" s="1"/>
  <c r="D108" i="1"/>
  <c r="D109" i="1" s="1"/>
  <c r="D110" i="1" s="1"/>
  <c r="C107" i="1"/>
  <c r="C108" i="1" s="1"/>
  <c r="C109" i="1" s="1"/>
  <c r="C110" i="1" s="1"/>
  <c r="D103" i="1"/>
  <c r="D104" i="1" s="1"/>
  <c r="D105" i="1" s="1"/>
  <c r="C102" i="1"/>
  <c r="C103" i="1" s="1"/>
  <c r="C104" i="1" s="1"/>
  <c r="C105" i="1" s="1"/>
  <c r="D98" i="1"/>
  <c r="D99" i="1" s="1"/>
  <c r="D100" i="1" s="1"/>
  <c r="C97" i="1"/>
  <c r="C98" i="1" s="1"/>
  <c r="C99" i="1" s="1"/>
  <c r="C100" i="1" s="1"/>
  <c r="D87" i="1"/>
  <c r="D88" i="1" s="1"/>
  <c r="D89" i="1" s="1"/>
  <c r="D90" i="1" s="1"/>
  <c r="D91" i="1" s="1"/>
  <c r="D92" i="1" s="1"/>
  <c r="D93" i="1" s="1"/>
  <c r="D94" i="1" s="1"/>
  <c r="D95" i="1" s="1"/>
  <c r="C86" i="1"/>
  <c r="C87" i="1" s="1"/>
  <c r="C88" i="1" s="1"/>
  <c r="C89" i="1" s="1"/>
  <c r="C90" i="1" s="1"/>
  <c r="C91" i="1" s="1"/>
  <c r="C92" i="1" s="1"/>
  <c r="C93" i="1" s="1"/>
  <c r="C94" i="1" s="1"/>
  <c r="C95" i="1" s="1"/>
  <c r="D83" i="1"/>
  <c r="D84" i="1" s="1"/>
  <c r="C82" i="1"/>
  <c r="C83" i="1" s="1"/>
  <c r="C84" i="1" s="1"/>
  <c r="D71" i="1"/>
  <c r="D72" i="1" s="1"/>
  <c r="D73" i="1" s="1"/>
  <c r="D74" i="1" s="1"/>
  <c r="D75" i="1" s="1"/>
  <c r="D76" i="1" s="1"/>
  <c r="D77" i="1" s="1"/>
  <c r="D78" i="1" s="1"/>
  <c r="D79" i="1" s="1"/>
  <c r="D80" i="1" s="1"/>
  <c r="C70" i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D68" i="1"/>
  <c r="C67" i="1"/>
  <c r="C68" i="1" s="1"/>
  <c r="D57" i="1"/>
  <c r="D58" i="1" s="1"/>
  <c r="D59" i="1" s="1"/>
  <c r="D60" i="1" s="1"/>
  <c r="D61" i="1" s="1"/>
  <c r="D62" i="1" s="1"/>
  <c r="D63" i="1" s="1"/>
  <c r="D64" i="1" s="1"/>
  <c r="D65" i="1" s="1"/>
  <c r="C56" i="1"/>
  <c r="C57" i="1" s="1"/>
  <c r="C58" i="1" s="1"/>
  <c r="C59" i="1" s="1"/>
  <c r="C60" i="1" s="1"/>
  <c r="C61" i="1" s="1"/>
  <c r="C62" i="1" s="1"/>
  <c r="C63" i="1" s="1"/>
  <c r="C64" i="1" s="1"/>
  <c r="C65" i="1" s="1"/>
  <c r="D31" i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C30" i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D17" i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B15" i="1"/>
  <c r="F14" i="1"/>
  <c r="F15" i="1" l="1"/>
  <c r="F16" i="1"/>
  <c r="B16" i="1"/>
  <c r="F17" i="1" l="1"/>
  <c r="B17" i="1"/>
  <c r="F18" i="1" l="1"/>
  <c r="B18" i="1"/>
  <c r="B19" i="1" l="1"/>
  <c r="F19" i="1"/>
  <c r="F20" i="1" l="1"/>
  <c r="B20" i="1"/>
  <c r="F21" i="1" l="1"/>
  <c r="B21" i="1"/>
  <c r="B22" i="1" l="1"/>
  <c r="F22" i="1"/>
  <c r="F23" i="1" l="1"/>
  <c r="B23" i="1"/>
  <c r="F24" i="1" l="1"/>
  <c r="B24" i="1"/>
  <c r="B25" i="1" l="1"/>
  <c r="F25" i="1"/>
  <c r="F26" i="1" l="1"/>
  <c r="B26" i="1"/>
  <c r="F27" i="1" l="1"/>
  <c r="B27" i="1"/>
  <c r="B28" i="1" l="1"/>
  <c r="B29" i="1" s="1"/>
  <c r="F28" i="1"/>
  <c r="B30" i="1" l="1"/>
  <c r="F29" i="1"/>
  <c r="F30" i="1"/>
  <c r="F31" i="1" l="1"/>
  <c r="B31" i="1"/>
  <c r="B32" i="1" l="1"/>
  <c r="F32" i="1"/>
  <c r="B33" i="1" l="1"/>
  <c r="F33" i="1"/>
  <c r="B34" i="1" l="1"/>
  <c r="F34" i="1"/>
  <c r="B35" i="1" l="1"/>
  <c r="F35" i="1"/>
  <c r="B36" i="1" l="1"/>
  <c r="F36" i="1"/>
  <c r="B37" i="1" l="1"/>
  <c r="F37" i="1"/>
  <c r="B38" i="1" l="1"/>
  <c r="F38" i="1"/>
  <c r="B39" i="1" l="1"/>
  <c r="F39" i="1"/>
  <c r="B40" i="1" l="1"/>
  <c r="F40" i="1"/>
  <c r="B41" i="1" l="1"/>
  <c r="F41" i="1"/>
  <c r="B42" i="1" l="1"/>
  <c r="F42" i="1"/>
  <c r="F43" i="1" l="1"/>
  <c r="B43" i="1"/>
  <c r="B44" i="1" l="1"/>
  <c r="F44" i="1"/>
  <c r="B45" i="1" l="1"/>
  <c r="F45" i="1"/>
  <c r="F46" i="1" l="1"/>
  <c r="B46" i="1"/>
  <c r="B47" i="1" l="1"/>
  <c r="F47" i="1"/>
  <c r="B48" i="1" l="1"/>
  <c r="F48" i="1"/>
  <c r="B49" i="1" l="1"/>
  <c r="F49" i="1"/>
  <c r="B50" i="1" l="1"/>
  <c r="F50" i="1"/>
  <c r="B51" i="1" l="1"/>
  <c r="F51" i="1"/>
  <c r="F52" i="1" l="1"/>
  <c r="B52" i="1"/>
  <c r="B53" i="1" l="1"/>
  <c r="F53" i="1"/>
  <c r="B54" i="1" l="1"/>
  <c r="B55" i="1" s="1"/>
  <c r="F54" i="1"/>
  <c r="F55" i="1" l="1"/>
  <c r="F56" i="1"/>
  <c r="B56" i="1"/>
  <c r="F57" i="1" l="1"/>
  <c r="B57" i="1"/>
  <c r="F58" i="1" l="1"/>
  <c r="B58" i="1"/>
  <c r="B59" i="1" l="1"/>
  <c r="F59" i="1"/>
  <c r="F60" i="1" l="1"/>
  <c r="B60" i="1"/>
  <c r="F61" i="1" l="1"/>
  <c r="B61" i="1"/>
  <c r="B62" i="1" l="1"/>
  <c r="F62" i="1"/>
  <c r="F63" i="1" l="1"/>
  <c r="B63" i="1"/>
  <c r="F64" i="1" l="1"/>
  <c r="B64" i="1"/>
  <c r="B65" i="1" l="1"/>
  <c r="B66" i="1" s="1"/>
  <c r="F65" i="1"/>
  <c r="B67" i="1" l="1"/>
  <c r="F66" i="1"/>
  <c r="F67" i="1"/>
  <c r="F68" i="1" l="1"/>
  <c r="B68" i="1"/>
  <c r="B69" i="1" s="1"/>
  <c r="F70" i="1" l="1"/>
  <c r="B70" i="1"/>
  <c r="F69" i="1"/>
  <c r="F71" i="1" l="1"/>
  <c r="B71" i="1"/>
  <c r="B72" i="1" l="1"/>
  <c r="F72" i="1"/>
  <c r="F73" i="1" l="1"/>
  <c r="B73" i="1"/>
  <c r="F74" i="1" l="1"/>
  <c r="B74" i="1"/>
  <c r="B75" i="1" l="1"/>
  <c r="F75" i="1"/>
  <c r="F76" i="1" l="1"/>
  <c r="B76" i="1"/>
  <c r="F77" i="1" l="1"/>
  <c r="B77" i="1"/>
  <c r="B78" i="1" l="1"/>
  <c r="F78" i="1"/>
  <c r="F79" i="1" l="1"/>
  <c r="B79" i="1"/>
  <c r="F80" i="1" l="1"/>
  <c r="B80" i="1"/>
  <c r="B81" i="1" s="1"/>
  <c r="B82" i="1" l="1"/>
  <c r="F81" i="1"/>
  <c r="F82" i="1"/>
  <c r="B83" i="1" l="1"/>
  <c r="F83" i="1"/>
  <c r="B84" i="1" l="1"/>
  <c r="B85" i="1" s="1"/>
  <c r="F84" i="1"/>
  <c r="F86" i="1" l="1"/>
  <c r="B86" i="1"/>
  <c r="F85" i="1"/>
  <c r="F87" i="1" l="1"/>
  <c r="B87" i="1"/>
  <c r="B88" i="1" l="1"/>
  <c r="F88" i="1"/>
  <c r="F89" i="1" l="1"/>
  <c r="B89" i="1"/>
  <c r="F90" i="1" l="1"/>
  <c r="B90" i="1"/>
  <c r="B91" i="1" l="1"/>
  <c r="F91" i="1"/>
  <c r="F92" i="1" l="1"/>
  <c r="B92" i="1"/>
  <c r="F93" i="1" l="1"/>
  <c r="B93" i="1"/>
  <c r="B94" i="1" l="1"/>
  <c r="F94" i="1"/>
  <c r="F95" i="1" l="1"/>
  <c r="B95" i="1"/>
  <c r="B96" i="1" s="1"/>
  <c r="B97" i="1" l="1"/>
  <c r="F97" i="1"/>
  <c r="F96" i="1"/>
  <c r="B98" i="1" l="1"/>
  <c r="F98" i="1"/>
  <c r="B99" i="1" l="1"/>
  <c r="F99" i="1"/>
  <c r="B100" i="1" l="1"/>
  <c r="B101" i="1" s="1"/>
  <c r="F100" i="1"/>
  <c r="F102" i="1" l="1"/>
  <c r="B102" i="1"/>
  <c r="F101" i="1"/>
  <c r="F103" i="1" l="1"/>
  <c r="B103" i="1"/>
  <c r="B104" i="1" l="1"/>
  <c r="F104" i="1"/>
  <c r="F105" i="1" l="1"/>
  <c r="B105" i="1"/>
  <c r="B106" i="1" s="1"/>
  <c r="B107" i="1" l="1"/>
  <c r="F107" i="1"/>
  <c r="F106" i="1"/>
  <c r="B108" i="1" l="1"/>
  <c r="F108" i="1"/>
  <c r="F109" i="1" l="1"/>
  <c r="B109" i="1"/>
  <c r="F110" i="1" l="1"/>
  <c r="B110" i="1"/>
  <c r="B111" i="1" s="1"/>
  <c r="F112" i="1" l="1"/>
  <c r="F111" i="1"/>
  <c r="B112" i="1"/>
  <c r="F113" i="1" l="1"/>
  <c r="B113" i="1"/>
  <c r="B114" i="1" s="1"/>
  <c r="B115" i="1" l="1"/>
  <c r="F115" i="1"/>
  <c r="F114" i="1"/>
  <c r="F116" i="1" l="1"/>
  <c r="B116" i="1"/>
  <c r="K11" i="1" l="1"/>
  <c r="B117" i="1" l="1"/>
  <c r="B125" i="1"/>
  <c r="B126" i="1"/>
  <c r="B124" i="1"/>
  <c r="B122" i="1"/>
  <c r="B120" i="1"/>
  <c r="B118" i="1"/>
  <c r="B123" i="1"/>
  <c r="B121" i="1"/>
  <c r="B119" i="1"/>
</calcChain>
</file>

<file path=xl/sharedStrings.xml><?xml version="1.0" encoding="utf-8"?>
<sst xmlns="http://schemas.openxmlformats.org/spreadsheetml/2006/main" count="263" uniqueCount="120">
  <si>
    <t>*</t>
  </si>
  <si>
    <t>УТВЕРЖДАЮ</t>
  </si>
  <si>
    <t>Руководитель регионального штаба</t>
  </si>
  <si>
    <t xml:space="preserve">по социальной газификации </t>
  </si>
  <si>
    <t>Московской области -</t>
  </si>
  <si>
    <t>Вице-губернатор Московской области</t>
  </si>
  <si>
    <t xml:space="preserve">_________    Е.А. Хромушин
  (подпись)     (инициалы, фамилия)
</t>
  </si>
  <si>
    <t xml:space="preserve">График проведения встреч с жителями по </t>
  </si>
  <si>
    <t>№ п/п</t>
  </si>
  <si>
    <t>Наименование сельского поселения</t>
  </si>
  <si>
    <t>Дата схода</t>
  </si>
  <si>
    <t>Количество жителей*</t>
  </si>
  <si>
    <t>д. Семенково</t>
  </si>
  <si>
    <t>д. Марьино</t>
  </si>
  <si>
    <t>д. Антоново</t>
  </si>
  <si>
    <t>д. Глебово</t>
  </si>
  <si>
    <t>д. Морозово</t>
  </si>
  <si>
    <t>с. Константиново</t>
  </si>
  <si>
    <t>д. Еремино</t>
  </si>
  <si>
    <t>д. Подушкино</t>
  </si>
  <si>
    <t>д. Новинки</t>
  </si>
  <si>
    <t>с. Абрамцево</t>
  </si>
  <si>
    <t>г.о. Сергиево-Посадский</t>
  </si>
  <si>
    <t>г.п. Сергиев Посад</t>
  </si>
  <si>
    <t>г. Сергиев Посад</t>
  </si>
  <si>
    <t>с. Глинково</t>
  </si>
  <si>
    <t>д. Зубачево</t>
  </si>
  <si>
    <t>д. Тураково</t>
  </si>
  <si>
    <t>с. Мишутино</t>
  </si>
  <si>
    <t>д. Крапивино</t>
  </si>
  <si>
    <t>д. Васильково</t>
  </si>
  <si>
    <t>д. Маньково</t>
  </si>
  <si>
    <t>п. Лесхоз</t>
  </si>
  <si>
    <t>п. Сергиев Посад-6</t>
  </si>
  <si>
    <t>д. Топорково</t>
  </si>
  <si>
    <t>п. НИИРП</t>
  </si>
  <si>
    <t>п. Загорские Дали</t>
  </si>
  <si>
    <t>г.п. Хотьково</t>
  </si>
  <si>
    <t>г. Хотьково</t>
  </si>
  <si>
    <t>д. Новоселки</t>
  </si>
  <si>
    <t>д. Ахтырка</t>
  </si>
  <si>
    <t>д. Арханово</t>
  </si>
  <si>
    <t>п. Художников</t>
  </si>
  <si>
    <t>д. Жучки</t>
  </si>
  <si>
    <t>п. Репихово</t>
  </si>
  <si>
    <t>д. Репихово</t>
  </si>
  <si>
    <t>д. Филимоново</t>
  </si>
  <si>
    <t>д. Шапилово</t>
  </si>
  <si>
    <t>д. Новоподушкино</t>
  </si>
  <si>
    <t>д. Машино</t>
  </si>
  <si>
    <t>д. Золотилово</t>
  </si>
  <si>
    <t>д. Быково</t>
  </si>
  <si>
    <t>д. Гаврилково</t>
  </si>
  <si>
    <t>п. Академиков</t>
  </si>
  <si>
    <t>п. Механизаторов</t>
  </si>
  <si>
    <t>д. Мутовки</t>
  </si>
  <si>
    <t>хут. Митино</t>
  </si>
  <si>
    <t>п. Оргрэс</t>
  </si>
  <si>
    <t>п. Север</t>
  </si>
  <si>
    <t>с.п. Шеметовское</t>
  </si>
  <si>
    <t>д. Бобошино</t>
  </si>
  <si>
    <t>с. Шеметово</t>
  </si>
  <si>
    <t>с. Богородское</t>
  </si>
  <si>
    <t>д. Кузьмино</t>
  </si>
  <si>
    <t>д. Шабурново</t>
  </si>
  <si>
    <t>д. Самотовино</t>
  </si>
  <si>
    <t>д. Посевьево</t>
  </si>
  <si>
    <t>г.п. Богородское</t>
  </si>
  <si>
    <t>пгт Богородское рп</t>
  </si>
  <si>
    <t>с. Муханово</t>
  </si>
  <si>
    <t>с.п. Березняковское</t>
  </si>
  <si>
    <t>с. Бужаниново</t>
  </si>
  <si>
    <t>д. Березняки</t>
  </si>
  <si>
    <t>д. Слотино</t>
  </si>
  <si>
    <t>с. Сватково</t>
  </si>
  <si>
    <t>с. Дерюзино</t>
  </si>
  <si>
    <t>д. Малинники</t>
  </si>
  <si>
    <t>д. Марино</t>
  </si>
  <si>
    <t>д. Путятино</t>
  </si>
  <si>
    <t>п. Зеленая Дубрава</t>
  </si>
  <si>
    <t>п. Беликово</t>
  </si>
  <si>
    <t>г.п. Краснозаводск</t>
  </si>
  <si>
    <t>г. Краснозаводск</t>
  </si>
  <si>
    <t>д. Рогачево</t>
  </si>
  <si>
    <t>с.п. Лозовское</t>
  </si>
  <si>
    <t>с. Воздвиженское</t>
  </si>
  <si>
    <t>д. Лычево</t>
  </si>
  <si>
    <t>д. Зубцово</t>
  </si>
  <si>
    <t>с. Радонеж</t>
  </si>
  <si>
    <t>п. Лоза</t>
  </si>
  <si>
    <t>п. Здравница</t>
  </si>
  <si>
    <t>п. Заречный</t>
  </si>
  <si>
    <t>д. Охотино</t>
  </si>
  <si>
    <t>п. Ситники</t>
  </si>
  <si>
    <t>с.п. Селковское</t>
  </si>
  <si>
    <t>д. Селково</t>
  </si>
  <si>
    <t>д. Торгашино</t>
  </si>
  <si>
    <t>д. Федорцово</t>
  </si>
  <si>
    <t>д. Трехселище</t>
  </si>
  <si>
    <t>г.п. Пересвет</t>
  </si>
  <si>
    <t>г. Пересвет</t>
  </si>
  <si>
    <t>д. Игнатьево</t>
  </si>
  <si>
    <t>д. Красная Сторожка</t>
  </si>
  <si>
    <t>гор. Сергиев Посад-14</t>
  </si>
  <si>
    <t>с.п. Васильевское</t>
  </si>
  <si>
    <t>с. Васильевское</t>
  </si>
  <si>
    <t>п. Мостовик</t>
  </si>
  <si>
    <t>д. Псарево</t>
  </si>
  <si>
    <t>г.п. Скоропусковский</t>
  </si>
  <si>
    <t>д. Наугольное</t>
  </si>
  <si>
    <t>пгт Скоропусковский рп</t>
  </si>
  <si>
    <t>с.п. Реммаш</t>
  </si>
  <si>
    <t>с. Иудино</t>
  </si>
  <si>
    <t>п. Реммаш</t>
  </si>
  <si>
    <t>* при количестве жителей более 50 человек привлекается медицинская служба для проведения выездной вакцинации</t>
  </si>
  <si>
    <t>СОГЛАСОВАНО</t>
  </si>
  <si>
    <t>Генеральный директор</t>
  </si>
  <si>
    <t>АО «Мособлгаз»</t>
  </si>
  <si>
    <t xml:space="preserve">_________    И.А. Баранов
</t>
  </si>
  <si>
    <t>График проведения встреч с жителями по г.о. Сергиево-Посадский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</si>
</sst>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14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6" fillId="0" borderId="0" xfId="1" applyFont="1" applyAlignment="1">
      <alignment vertical="top"/>
    </xf>
    <xf numFmtId="14" fontId="7" fillId="0" borderId="0" xfId="1" applyNumberFormat="1" applyFont="1" applyAlignment="1">
      <alignment horizontal="left" vertical="center"/>
    </xf>
    <xf numFmtId="14" fontId="7" fillId="0" borderId="0" xfId="1" applyNumberFormat="1" applyFont="1" applyAlignment="1">
      <alignment horizontal="center" vertical="center"/>
    </xf>
    <xf numFmtId="14" fontId="8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left" vertical="top" wrapText="1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 indent="2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indent="1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left" indent="1"/>
    </xf>
    <xf numFmtId="0" fontId="0" fillId="3" borderId="1" xfId="0" applyFill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1" fillId="0" borderId="0" xfId="0" applyFont="1"/>
    <xf numFmtId="0" fontId="4" fillId="0" borderId="0" xfId="0" applyFont="1"/>
    <xf numFmtId="0" fontId="11" fillId="0" borderId="0" xfId="0" applyFont="1" applyAlignment="1">
      <alignment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horizontal="left" vertical="top"/>
    </xf>
    <xf numFmtId="0" fontId="0" fillId="0" borderId="0" xfId="0" applyAlignment="1"/>
    <xf numFmtId="14" fontId="2" fillId="0" borderId="1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3" fillId="0" borderId="0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  <pageSetUpPr fitToPage="1"/>
  </sheetPr>
  <dimension ref="A1:K142"/>
  <sheetViews>
    <sheetView tabSelected="1" view="pageBreakPreview" topLeftCell="F1" zoomScaleNormal="100" zoomScaleSheetLayoutView="100" workbookViewId="0">
      <selection activeCell="H15" sqref="H15:H28"/>
    </sheetView>
  </sheetViews>
  <sheetFormatPr defaultRowHeight="15" x14ac:dyDescent="0.25"/>
  <cols>
    <col min="1" max="5" width="0" hidden="1" customWidth="1"/>
    <col min="6" max="6" width="8.7109375" customWidth="1"/>
    <col min="7" max="7" width="46.28515625" customWidth="1"/>
    <col min="8" max="8" width="26.85546875" style="23" customWidth="1"/>
    <col min="9" max="9" width="28.7109375" customWidth="1"/>
    <col min="10" max="11" width="0" hidden="1" customWidth="1"/>
  </cols>
  <sheetData>
    <row r="1" spans="1:11" ht="15.75" x14ac:dyDescent="0.25">
      <c r="A1" t="s">
        <v>0</v>
      </c>
      <c r="H1" s="1" t="s">
        <v>1</v>
      </c>
      <c r="I1" s="2"/>
      <c r="J1" s="3"/>
    </row>
    <row r="2" spans="1:11" ht="15.75" x14ac:dyDescent="0.25">
      <c r="A2" t="s">
        <v>0</v>
      </c>
      <c r="H2" s="1" t="s">
        <v>2</v>
      </c>
      <c r="I2" s="2"/>
      <c r="J2" s="3"/>
    </row>
    <row r="3" spans="1:11" ht="15.75" x14ac:dyDescent="0.25">
      <c r="A3" t="s">
        <v>0</v>
      </c>
      <c r="H3" s="1" t="s">
        <v>3</v>
      </c>
      <c r="I3" s="2"/>
      <c r="J3" s="3"/>
    </row>
    <row r="4" spans="1:11" ht="15.75" x14ac:dyDescent="0.25">
      <c r="A4" t="s">
        <v>0</v>
      </c>
      <c r="H4" s="1" t="s">
        <v>4</v>
      </c>
      <c r="I4" s="2"/>
      <c r="J4" s="3"/>
    </row>
    <row r="5" spans="1:11" ht="15.75" x14ac:dyDescent="0.25">
      <c r="A5" t="s">
        <v>0</v>
      </c>
      <c r="H5" s="4" t="s">
        <v>5</v>
      </c>
      <c r="I5" s="3"/>
      <c r="J5" s="3"/>
    </row>
    <row r="6" spans="1:11" ht="15.75" x14ac:dyDescent="0.25">
      <c r="A6" t="s">
        <v>0</v>
      </c>
      <c r="H6" s="5"/>
      <c r="I6" s="3"/>
      <c r="J6" s="3"/>
    </row>
    <row r="7" spans="1:11" ht="15.75" x14ac:dyDescent="0.25">
      <c r="A7" t="s">
        <v>0</v>
      </c>
      <c r="H7" s="5"/>
      <c r="I7" s="3"/>
      <c r="J7" s="3"/>
    </row>
    <row r="8" spans="1:11" ht="15.75" x14ac:dyDescent="0.25">
      <c r="A8" t="s">
        <v>0</v>
      </c>
      <c r="H8" s="34" t="s">
        <v>6</v>
      </c>
      <c r="I8" s="34"/>
      <c r="J8" s="34"/>
    </row>
    <row r="9" spans="1:11" x14ac:dyDescent="0.25">
      <c r="A9" t="s">
        <v>0</v>
      </c>
      <c r="H9" s="6"/>
      <c r="I9" s="7"/>
      <c r="J9" s="7"/>
    </row>
    <row r="10" spans="1:11" x14ac:dyDescent="0.25">
      <c r="A10" t="s">
        <v>0</v>
      </c>
      <c r="H10" s="6"/>
      <c r="I10" s="7"/>
      <c r="J10" s="7"/>
    </row>
    <row r="11" spans="1:11" ht="15.75" x14ac:dyDescent="0.25">
      <c r="A11" t="s">
        <v>0</v>
      </c>
      <c r="B11">
        <v>8</v>
      </c>
      <c r="F11" s="35" t="s">
        <v>7</v>
      </c>
      <c r="G11" s="35"/>
      <c r="H11" s="35"/>
      <c r="I11" s="8" t="s">
        <v>22</v>
      </c>
      <c r="J11" s="7"/>
      <c r="K11" t="str">
        <f>CONCATENATE(F11,I11)</f>
        <v>График проведения встреч с жителями по г.о. Сергиево-Посадский</v>
      </c>
    </row>
    <row r="12" spans="1:11" x14ac:dyDescent="0.25">
      <c r="A12" t="s">
        <v>0</v>
      </c>
      <c r="H12" s="6"/>
      <c r="I12" s="7"/>
      <c r="J12" s="7"/>
      <c r="K12" t="s">
        <v>119</v>
      </c>
    </row>
    <row r="13" spans="1:11" x14ac:dyDescent="0.25">
      <c r="A13" t="s">
        <v>0</v>
      </c>
      <c r="F13" s="9" t="s">
        <v>8</v>
      </c>
      <c r="G13" s="9" t="s">
        <v>9</v>
      </c>
      <c r="H13" s="10" t="s">
        <v>10</v>
      </c>
      <c r="I13" s="9" t="s">
        <v>11</v>
      </c>
    </row>
    <row r="14" spans="1:11" x14ac:dyDescent="0.25">
      <c r="A14" t="s">
        <v>0</v>
      </c>
      <c r="B14">
        <v>1</v>
      </c>
      <c r="E14">
        <v>12</v>
      </c>
      <c r="F14" s="13">
        <f>B14</f>
        <v>1</v>
      </c>
      <c r="G14" s="11" t="s">
        <v>22</v>
      </c>
      <c r="H14" s="20"/>
      <c r="I14" s="13">
        <v>10140</v>
      </c>
    </row>
    <row r="15" spans="1:11" x14ac:dyDescent="0.25">
      <c r="A15" t="s">
        <v>0</v>
      </c>
      <c r="B15">
        <f>B14</f>
        <v>1</v>
      </c>
      <c r="C15">
        <v>1</v>
      </c>
      <c r="E15">
        <v>12</v>
      </c>
      <c r="F15" s="14" t="str">
        <f>CONCATENATE(B15,".",C15)</f>
        <v>1.1</v>
      </c>
      <c r="G15" s="21" t="s">
        <v>23</v>
      </c>
      <c r="H15" s="31">
        <v>44377</v>
      </c>
      <c r="I15" s="22">
        <v>3917</v>
      </c>
    </row>
    <row r="16" spans="1:11" x14ac:dyDescent="0.25">
      <c r="A16" t="s">
        <v>0</v>
      </c>
      <c r="B16">
        <f t="shared" ref="B16:C79" si="0">B15</f>
        <v>1</v>
      </c>
      <c r="C16">
        <f>C15</f>
        <v>1</v>
      </c>
      <c r="D16">
        <v>1</v>
      </c>
      <c r="F16" s="17" t="str">
        <f>CONCATENATE(B15,".",C15,".",D16)</f>
        <v>1.1.1</v>
      </c>
      <c r="G16" s="12" t="s">
        <v>24</v>
      </c>
      <c r="H16" s="32"/>
      <c r="I16" s="18">
        <v>3367</v>
      </c>
    </row>
    <row r="17" spans="1:9" x14ac:dyDescent="0.25">
      <c r="A17" t="s">
        <v>0</v>
      </c>
      <c r="B17">
        <f t="shared" si="0"/>
        <v>1</v>
      </c>
      <c r="C17">
        <f t="shared" si="0"/>
        <v>1</v>
      </c>
      <c r="D17">
        <f t="shared" ref="D17:D28" si="1">D16+1</f>
        <v>2</v>
      </c>
      <c r="F17" s="17" t="str">
        <f t="shared" ref="F17:F28" si="2">CONCATENATE(B16,".",C16,".",D17)</f>
        <v>1.1.2</v>
      </c>
      <c r="G17" s="12" t="s">
        <v>25</v>
      </c>
      <c r="H17" s="32"/>
      <c r="I17" s="18">
        <v>122</v>
      </c>
    </row>
    <row r="18" spans="1:9" x14ac:dyDescent="0.25">
      <c r="A18" t="s">
        <v>0</v>
      </c>
      <c r="B18">
        <f t="shared" si="0"/>
        <v>1</v>
      </c>
      <c r="C18">
        <f t="shared" si="0"/>
        <v>1</v>
      </c>
      <c r="D18">
        <f t="shared" si="1"/>
        <v>3</v>
      </c>
      <c r="F18" s="17" t="str">
        <f t="shared" si="2"/>
        <v>1.1.3</v>
      </c>
      <c r="G18" s="12" t="s">
        <v>26</v>
      </c>
      <c r="H18" s="32"/>
      <c r="I18" s="18">
        <v>91</v>
      </c>
    </row>
    <row r="19" spans="1:9" x14ac:dyDescent="0.25">
      <c r="A19" t="s">
        <v>0</v>
      </c>
      <c r="B19">
        <f t="shared" si="0"/>
        <v>1</v>
      </c>
      <c r="C19">
        <f t="shared" si="0"/>
        <v>1</v>
      </c>
      <c r="D19">
        <f t="shared" si="1"/>
        <v>4</v>
      </c>
      <c r="F19" s="17" t="str">
        <f t="shared" si="2"/>
        <v>1.1.4</v>
      </c>
      <c r="G19" s="12" t="s">
        <v>27</v>
      </c>
      <c r="H19" s="32"/>
      <c r="I19" s="18">
        <v>75</v>
      </c>
    </row>
    <row r="20" spans="1:9" x14ac:dyDescent="0.25">
      <c r="A20" t="s">
        <v>0</v>
      </c>
      <c r="B20">
        <f t="shared" si="0"/>
        <v>1</v>
      </c>
      <c r="C20">
        <f t="shared" si="0"/>
        <v>1</v>
      </c>
      <c r="D20">
        <f t="shared" si="1"/>
        <v>5</v>
      </c>
      <c r="F20" s="17" t="str">
        <f t="shared" si="2"/>
        <v>1.1.5</v>
      </c>
      <c r="G20" s="12" t="s">
        <v>28</v>
      </c>
      <c r="H20" s="32"/>
      <c r="I20" s="18">
        <v>73</v>
      </c>
    </row>
    <row r="21" spans="1:9" x14ac:dyDescent="0.25">
      <c r="A21" t="s">
        <v>0</v>
      </c>
      <c r="B21">
        <f t="shared" si="0"/>
        <v>1</v>
      </c>
      <c r="C21">
        <f t="shared" si="0"/>
        <v>1</v>
      </c>
      <c r="D21">
        <f t="shared" si="1"/>
        <v>6</v>
      </c>
      <c r="F21" s="17" t="str">
        <f t="shared" si="2"/>
        <v>1.1.6</v>
      </c>
      <c r="G21" s="12" t="s">
        <v>29</v>
      </c>
      <c r="H21" s="32"/>
      <c r="I21" s="18">
        <v>57</v>
      </c>
    </row>
    <row r="22" spans="1:9" x14ac:dyDescent="0.25">
      <c r="A22" t="s">
        <v>0</v>
      </c>
      <c r="B22">
        <f t="shared" si="0"/>
        <v>1</v>
      </c>
      <c r="C22">
        <f t="shared" si="0"/>
        <v>1</v>
      </c>
      <c r="D22">
        <f t="shared" si="1"/>
        <v>7</v>
      </c>
      <c r="F22" s="17" t="str">
        <f t="shared" si="2"/>
        <v>1.1.7</v>
      </c>
      <c r="G22" s="12" t="s">
        <v>30</v>
      </c>
      <c r="H22" s="32"/>
      <c r="I22" s="18">
        <v>51</v>
      </c>
    </row>
    <row r="23" spans="1:9" x14ac:dyDescent="0.25">
      <c r="A23" t="s">
        <v>0</v>
      </c>
      <c r="B23">
        <f t="shared" si="0"/>
        <v>1</v>
      </c>
      <c r="C23">
        <f t="shared" si="0"/>
        <v>1</v>
      </c>
      <c r="D23">
        <f t="shared" si="1"/>
        <v>8</v>
      </c>
      <c r="F23" s="17" t="str">
        <f t="shared" si="2"/>
        <v>1.1.8</v>
      </c>
      <c r="G23" s="12" t="s">
        <v>31</v>
      </c>
      <c r="H23" s="32"/>
      <c r="I23" s="18">
        <v>30</v>
      </c>
    </row>
    <row r="24" spans="1:9" x14ac:dyDescent="0.25">
      <c r="A24" t="s">
        <v>0</v>
      </c>
      <c r="B24">
        <f t="shared" si="0"/>
        <v>1</v>
      </c>
      <c r="C24">
        <f t="shared" si="0"/>
        <v>1</v>
      </c>
      <c r="D24">
        <f t="shared" si="1"/>
        <v>9</v>
      </c>
      <c r="F24" s="17" t="str">
        <f t="shared" si="2"/>
        <v>1.1.9</v>
      </c>
      <c r="G24" s="12" t="s">
        <v>32</v>
      </c>
      <c r="H24" s="32"/>
      <c r="I24" s="18">
        <v>22</v>
      </c>
    </row>
    <row r="25" spans="1:9" x14ac:dyDescent="0.25">
      <c r="A25" t="s">
        <v>0</v>
      </c>
      <c r="B25">
        <f t="shared" si="0"/>
        <v>1</v>
      </c>
      <c r="C25">
        <f t="shared" si="0"/>
        <v>1</v>
      </c>
      <c r="D25">
        <f t="shared" si="1"/>
        <v>10</v>
      </c>
      <c r="F25" s="17" t="str">
        <f t="shared" si="2"/>
        <v>1.1.10</v>
      </c>
      <c r="G25" s="12" t="s">
        <v>33</v>
      </c>
      <c r="H25" s="32"/>
      <c r="I25" s="18">
        <v>17</v>
      </c>
    </row>
    <row r="26" spans="1:9" x14ac:dyDescent="0.25">
      <c r="A26" t="s">
        <v>0</v>
      </c>
      <c r="B26">
        <f t="shared" si="0"/>
        <v>1</v>
      </c>
      <c r="C26">
        <f t="shared" si="0"/>
        <v>1</v>
      </c>
      <c r="D26">
        <f t="shared" si="1"/>
        <v>11</v>
      </c>
      <c r="F26" s="17" t="str">
        <f t="shared" si="2"/>
        <v>1.1.11</v>
      </c>
      <c r="G26" s="12" t="s">
        <v>34</v>
      </c>
      <c r="H26" s="32"/>
      <c r="I26" s="18">
        <v>8</v>
      </c>
    </row>
    <row r="27" spans="1:9" x14ac:dyDescent="0.25">
      <c r="A27" t="s">
        <v>0</v>
      </c>
      <c r="B27">
        <f t="shared" si="0"/>
        <v>1</v>
      </c>
      <c r="C27">
        <f t="shared" si="0"/>
        <v>1</v>
      </c>
      <c r="D27">
        <f t="shared" si="1"/>
        <v>12</v>
      </c>
      <c r="F27" s="17" t="str">
        <f t="shared" si="2"/>
        <v>1.1.12</v>
      </c>
      <c r="G27" s="12" t="s">
        <v>35</v>
      </c>
      <c r="H27" s="32"/>
      <c r="I27" s="18">
        <v>2</v>
      </c>
    </row>
    <row r="28" spans="1:9" x14ac:dyDescent="0.25">
      <c r="A28" t="s">
        <v>0</v>
      </c>
      <c r="B28">
        <f t="shared" si="0"/>
        <v>1</v>
      </c>
      <c r="C28">
        <f t="shared" si="0"/>
        <v>1</v>
      </c>
      <c r="D28">
        <f t="shared" si="1"/>
        <v>13</v>
      </c>
      <c r="F28" s="17" t="str">
        <f t="shared" si="2"/>
        <v>1.1.13</v>
      </c>
      <c r="G28" s="12" t="s">
        <v>36</v>
      </c>
      <c r="H28" s="33"/>
      <c r="I28" s="18">
        <v>2</v>
      </c>
    </row>
    <row r="29" spans="1:9" x14ac:dyDescent="0.25">
      <c r="A29" t="s">
        <v>0</v>
      </c>
      <c r="B29">
        <f t="shared" si="0"/>
        <v>1</v>
      </c>
      <c r="C29">
        <v>2</v>
      </c>
      <c r="E29">
        <v>13</v>
      </c>
      <c r="F29" s="14" t="str">
        <f>CONCATENATE(B29,".",C29)</f>
        <v>1.2</v>
      </c>
      <c r="G29" s="15" t="s">
        <v>37</v>
      </c>
      <c r="H29" s="30">
        <v>44376</v>
      </c>
      <c r="I29" s="16">
        <v>1906</v>
      </c>
    </row>
    <row r="30" spans="1:9" x14ac:dyDescent="0.25">
      <c r="A30" t="s">
        <v>0</v>
      </c>
      <c r="B30">
        <f t="shared" si="0"/>
        <v>1</v>
      </c>
      <c r="C30">
        <f>C29</f>
        <v>2</v>
      </c>
      <c r="D30">
        <v>1</v>
      </c>
      <c r="F30" s="17" t="str">
        <f>CONCATENATE(B29,".",C29,".",D30)</f>
        <v>1.2.1</v>
      </c>
      <c r="G30" s="12" t="s">
        <v>38</v>
      </c>
      <c r="H30" s="30"/>
      <c r="I30" s="18">
        <v>949</v>
      </c>
    </row>
    <row r="31" spans="1:9" x14ac:dyDescent="0.25">
      <c r="A31" t="s">
        <v>0</v>
      </c>
      <c r="B31">
        <f t="shared" si="0"/>
        <v>1</v>
      </c>
      <c r="C31">
        <f t="shared" si="0"/>
        <v>2</v>
      </c>
      <c r="D31">
        <f>D30+1</f>
        <v>2</v>
      </c>
      <c r="F31" s="17" t="str">
        <f t="shared" ref="F31:F54" si="3">CONCATENATE(B30,".",C30,".",D31)</f>
        <v>1.2.2</v>
      </c>
      <c r="G31" s="12" t="s">
        <v>21</v>
      </c>
      <c r="H31" s="30"/>
      <c r="I31" s="18">
        <v>350</v>
      </c>
    </row>
    <row r="32" spans="1:9" x14ac:dyDescent="0.25">
      <c r="A32" t="s">
        <v>0</v>
      </c>
      <c r="B32">
        <f t="shared" si="0"/>
        <v>1</v>
      </c>
      <c r="C32">
        <f t="shared" si="0"/>
        <v>2</v>
      </c>
      <c r="D32">
        <f t="shared" ref="D32:D54" si="4">D31+1</f>
        <v>3</v>
      </c>
      <c r="F32" s="17" t="str">
        <f t="shared" si="3"/>
        <v>1.2.3</v>
      </c>
      <c r="G32" s="12" t="s">
        <v>39</v>
      </c>
      <c r="H32" s="30"/>
      <c r="I32" s="18">
        <v>75</v>
      </c>
    </row>
    <row r="33" spans="1:9" x14ac:dyDescent="0.25">
      <c r="A33" t="s">
        <v>0</v>
      </c>
      <c r="B33">
        <f t="shared" si="0"/>
        <v>1</v>
      </c>
      <c r="C33">
        <f t="shared" si="0"/>
        <v>2</v>
      </c>
      <c r="D33">
        <f t="shared" si="4"/>
        <v>4</v>
      </c>
      <c r="F33" s="17" t="str">
        <f t="shared" si="3"/>
        <v>1.2.4</v>
      </c>
      <c r="G33" s="12" t="s">
        <v>40</v>
      </c>
      <c r="H33" s="30"/>
      <c r="I33" s="18">
        <v>66</v>
      </c>
    </row>
    <row r="34" spans="1:9" x14ac:dyDescent="0.25">
      <c r="A34" t="s">
        <v>0</v>
      </c>
      <c r="B34">
        <f t="shared" si="0"/>
        <v>1</v>
      </c>
      <c r="C34">
        <f t="shared" si="0"/>
        <v>2</v>
      </c>
      <c r="D34">
        <f t="shared" si="4"/>
        <v>5</v>
      </c>
      <c r="F34" s="17" t="str">
        <f t="shared" si="3"/>
        <v>1.2.5</v>
      </c>
      <c r="G34" s="12" t="s">
        <v>41</v>
      </c>
      <c r="H34" s="30"/>
      <c r="I34" s="18">
        <v>64</v>
      </c>
    </row>
    <row r="35" spans="1:9" x14ac:dyDescent="0.25">
      <c r="A35" t="s">
        <v>0</v>
      </c>
      <c r="B35">
        <f t="shared" si="0"/>
        <v>1</v>
      </c>
      <c r="C35">
        <f t="shared" si="0"/>
        <v>2</v>
      </c>
      <c r="D35">
        <f t="shared" si="4"/>
        <v>6</v>
      </c>
      <c r="F35" s="17" t="str">
        <f t="shared" si="3"/>
        <v>1.2.6</v>
      </c>
      <c r="G35" s="12" t="s">
        <v>42</v>
      </c>
      <c r="H35" s="30"/>
      <c r="I35" s="18">
        <v>46</v>
      </c>
    </row>
    <row r="36" spans="1:9" x14ac:dyDescent="0.25">
      <c r="A36" t="s">
        <v>0</v>
      </c>
      <c r="B36">
        <f t="shared" si="0"/>
        <v>1</v>
      </c>
      <c r="C36">
        <f t="shared" si="0"/>
        <v>2</v>
      </c>
      <c r="D36">
        <f t="shared" si="4"/>
        <v>7</v>
      </c>
      <c r="F36" s="17" t="str">
        <f t="shared" si="3"/>
        <v>1.2.7</v>
      </c>
      <c r="G36" s="12" t="s">
        <v>43</v>
      </c>
      <c r="H36" s="30"/>
      <c r="I36" s="18">
        <v>42</v>
      </c>
    </row>
    <row r="37" spans="1:9" x14ac:dyDescent="0.25">
      <c r="A37" t="s">
        <v>0</v>
      </c>
      <c r="B37">
        <f t="shared" si="0"/>
        <v>1</v>
      </c>
      <c r="C37">
        <f t="shared" si="0"/>
        <v>2</v>
      </c>
      <c r="D37">
        <f t="shared" si="4"/>
        <v>8</v>
      </c>
      <c r="F37" s="17" t="str">
        <f t="shared" si="3"/>
        <v>1.2.8</v>
      </c>
      <c r="G37" s="12" t="s">
        <v>44</v>
      </c>
      <c r="H37" s="30"/>
      <c r="I37" s="18">
        <v>41</v>
      </c>
    </row>
    <row r="38" spans="1:9" x14ac:dyDescent="0.25">
      <c r="A38" t="s">
        <v>0</v>
      </c>
      <c r="B38">
        <f t="shared" si="0"/>
        <v>1</v>
      </c>
      <c r="C38">
        <f t="shared" si="0"/>
        <v>2</v>
      </c>
      <c r="D38">
        <f t="shared" si="4"/>
        <v>9</v>
      </c>
      <c r="F38" s="17" t="str">
        <f t="shared" si="3"/>
        <v>1.2.9</v>
      </c>
      <c r="G38" s="12" t="s">
        <v>45</v>
      </c>
      <c r="H38" s="30"/>
      <c r="I38" s="18">
        <v>37</v>
      </c>
    </row>
    <row r="39" spans="1:9" x14ac:dyDescent="0.25">
      <c r="A39" t="s">
        <v>0</v>
      </c>
      <c r="B39">
        <f t="shared" si="0"/>
        <v>1</v>
      </c>
      <c r="C39">
        <f t="shared" si="0"/>
        <v>2</v>
      </c>
      <c r="D39">
        <f t="shared" si="4"/>
        <v>10</v>
      </c>
      <c r="F39" s="17" t="str">
        <f t="shared" si="3"/>
        <v>1.2.10</v>
      </c>
      <c r="G39" s="12" t="s">
        <v>16</v>
      </c>
      <c r="H39" s="30"/>
      <c r="I39" s="18">
        <v>35</v>
      </c>
    </row>
    <row r="40" spans="1:9" x14ac:dyDescent="0.25">
      <c r="A40" t="s">
        <v>0</v>
      </c>
      <c r="B40">
        <f t="shared" si="0"/>
        <v>1</v>
      </c>
      <c r="C40">
        <f t="shared" si="0"/>
        <v>2</v>
      </c>
      <c r="D40">
        <f t="shared" si="4"/>
        <v>11</v>
      </c>
      <c r="F40" s="17" t="str">
        <f t="shared" si="3"/>
        <v>1.2.11</v>
      </c>
      <c r="G40" s="12" t="s">
        <v>46</v>
      </c>
      <c r="H40" s="30"/>
      <c r="I40" s="18">
        <v>28</v>
      </c>
    </row>
    <row r="41" spans="1:9" x14ac:dyDescent="0.25">
      <c r="A41" t="s">
        <v>0</v>
      </c>
      <c r="B41">
        <f t="shared" si="0"/>
        <v>1</v>
      </c>
      <c r="C41">
        <f t="shared" si="0"/>
        <v>2</v>
      </c>
      <c r="D41">
        <f t="shared" si="4"/>
        <v>12</v>
      </c>
      <c r="F41" s="17" t="str">
        <f t="shared" si="3"/>
        <v>1.2.12</v>
      </c>
      <c r="G41" s="12" t="s">
        <v>47</v>
      </c>
      <c r="H41" s="30"/>
      <c r="I41" s="18">
        <v>26</v>
      </c>
    </row>
    <row r="42" spans="1:9" x14ac:dyDescent="0.25">
      <c r="A42" t="s">
        <v>0</v>
      </c>
      <c r="B42">
        <f t="shared" si="0"/>
        <v>1</v>
      </c>
      <c r="C42">
        <f t="shared" si="0"/>
        <v>2</v>
      </c>
      <c r="D42">
        <f t="shared" si="4"/>
        <v>13</v>
      </c>
      <c r="F42" s="17" t="str">
        <f t="shared" si="3"/>
        <v>1.2.13</v>
      </c>
      <c r="G42" s="12" t="s">
        <v>15</v>
      </c>
      <c r="H42" s="30"/>
      <c r="I42" s="18">
        <v>26</v>
      </c>
    </row>
    <row r="43" spans="1:9" x14ac:dyDescent="0.25">
      <c r="A43" t="s">
        <v>0</v>
      </c>
      <c r="B43">
        <f t="shared" si="0"/>
        <v>1</v>
      </c>
      <c r="C43">
        <f t="shared" si="0"/>
        <v>2</v>
      </c>
      <c r="D43">
        <f t="shared" si="4"/>
        <v>14</v>
      </c>
      <c r="F43" s="17" t="str">
        <f t="shared" si="3"/>
        <v>1.2.14</v>
      </c>
      <c r="G43" s="12" t="s">
        <v>48</v>
      </c>
      <c r="H43" s="30"/>
      <c r="I43" s="18">
        <v>26</v>
      </c>
    </row>
    <row r="44" spans="1:9" x14ac:dyDescent="0.25">
      <c r="A44" t="s">
        <v>0</v>
      </c>
      <c r="B44">
        <f t="shared" si="0"/>
        <v>1</v>
      </c>
      <c r="C44">
        <f t="shared" si="0"/>
        <v>2</v>
      </c>
      <c r="D44">
        <f t="shared" si="4"/>
        <v>15</v>
      </c>
      <c r="F44" s="17" t="str">
        <f t="shared" si="3"/>
        <v>1.2.15</v>
      </c>
      <c r="G44" s="12" t="s">
        <v>49</v>
      </c>
      <c r="H44" s="30"/>
      <c r="I44" s="18">
        <v>17</v>
      </c>
    </row>
    <row r="45" spans="1:9" x14ac:dyDescent="0.25">
      <c r="A45" t="s">
        <v>0</v>
      </c>
      <c r="B45">
        <f t="shared" si="0"/>
        <v>1</v>
      </c>
      <c r="C45">
        <f t="shared" si="0"/>
        <v>2</v>
      </c>
      <c r="D45">
        <f t="shared" si="4"/>
        <v>16</v>
      </c>
      <c r="F45" s="17" t="str">
        <f t="shared" si="3"/>
        <v>1.2.16</v>
      </c>
      <c r="G45" s="12" t="s">
        <v>50</v>
      </c>
      <c r="H45" s="30"/>
      <c r="I45" s="18">
        <v>17</v>
      </c>
    </row>
    <row r="46" spans="1:9" x14ac:dyDescent="0.25">
      <c r="A46" t="s">
        <v>0</v>
      </c>
      <c r="B46">
        <f t="shared" si="0"/>
        <v>1</v>
      </c>
      <c r="C46">
        <f t="shared" si="0"/>
        <v>2</v>
      </c>
      <c r="D46">
        <f t="shared" si="4"/>
        <v>17</v>
      </c>
      <c r="F46" s="17" t="str">
        <f t="shared" si="3"/>
        <v>1.2.17</v>
      </c>
      <c r="G46" s="12" t="s">
        <v>51</v>
      </c>
      <c r="H46" s="30"/>
      <c r="I46" s="18">
        <v>13</v>
      </c>
    </row>
    <row r="47" spans="1:9" x14ac:dyDescent="0.25">
      <c r="A47" t="s">
        <v>0</v>
      </c>
      <c r="B47">
        <f t="shared" si="0"/>
        <v>1</v>
      </c>
      <c r="C47">
        <f t="shared" si="0"/>
        <v>2</v>
      </c>
      <c r="D47">
        <f t="shared" si="4"/>
        <v>18</v>
      </c>
      <c r="F47" s="17" t="str">
        <f t="shared" si="3"/>
        <v>1.2.18</v>
      </c>
      <c r="G47" s="12" t="s">
        <v>52</v>
      </c>
      <c r="H47" s="30"/>
      <c r="I47" s="18">
        <v>11</v>
      </c>
    </row>
    <row r="48" spans="1:9" x14ac:dyDescent="0.25">
      <c r="A48" t="s">
        <v>0</v>
      </c>
      <c r="B48">
        <f t="shared" si="0"/>
        <v>1</v>
      </c>
      <c r="C48">
        <f t="shared" si="0"/>
        <v>2</v>
      </c>
      <c r="D48">
        <f t="shared" si="4"/>
        <v>19</v>
      </c>
      <c r="F48" s="17" t="str">
        <f t="shared" si="3"/>
        <v>1.2.19</v>
      </c>
      <c r="G48" s="12" t="s">
        <v>53</v>
      </c>
      <c r="H48" s="30"/>
      <c r="I48" s="18">
        <v>11</v>
      </c>
    </row>
    <row r="49" spans="1:9" x14ac:dyDescent="0.25">
      <c r="A49" t="s">
        <v>0</v>
      </c>
      <c r="B49">
        <f t="shared" si="0"/>
        <v>1</v>
      </c>
      <c r="C49">
        <f t="shared" si="0"/>
        <v>2</v>
      </c>
      <c r="D49">
        <f t="shared" si="4"/>
        <v>20</v>
      </c>
      <c r="F49" s="17" t="str">
        <f t="shared" si="3"/>
        <v>1.2.20</v>
      </c>
      <c r="G49" s="12" t="s">
        <v>54</v>
      </c>
      <c r="H49" s="30"/>
      <c r="I49" s="18">
        <v>6</v>
      </c>
    </row>
    <row r="50" spans="1:9" x14ac:dyDescent="0.25">
      <c r="A50" t="s">
        <v>0</v>
      </c>
      <c r="B50">
        <f t="shared" si="0"/>
        <v>1</v>
      </c>
      <c r="C50">
        <f t="shared" si="0"/>
        <v>2</v>
      </c>
      <c r="D50">
        <f t="shared" si="4"/>
        <v>21</v>
      </c>
      <c r="F50" s="17" t="str">
        <f t="shared" si="3"/>
        <v>1.2.21</v>
      </c>
      <c r="G50" s="12" t="s">
        <v>55</v>
      </c>
      <c r="H50" s="30"/>
      <c r="I50" s="18">
        <v>6</v>
      </c>
    </row>
    <row r="51" spans="1:9" x14ac:dyDescent="0.25">
      <c r="A51" t="s">
        <v>0</v>
      </c>
      <c r="B51">
        <f t="shared" si="0"/>
        <v>1</v>
      </c>
      <c r="C51">
        <f t="shared" si="0"/>
        <v>2</v>
      </c>
      <c r="D51">
        <f t="shared" si="4"/>
        <v>22</v>
      </c>
      <c r="F51" s="17" t="str">
        <f t="shared" si="3"/>
        <v>1.2.22</v>
      </c>
      <c r="G51" s="12" t="s">
        <v>19</v>
      </c>
      <c r="H51" s="30"/>
      <c r="I51" s="18">
        <v>6</v>
      </c>
    </row>
    <row r="52" spans="1:9" x14ac:dyDescent="0.25">
      <c r="A52" t="s">
        <v>0</v>
      </c>
      <c r="B52">
        <f t="shared" si="0"/>
        <v>1</v>
      </c>
      <c r="C52">
        <f t="shared" si="0"/>
        <v>2</v>
      </c>
      <c r="D52">
        <f t="shared" si="4"/>
        <v>23</v>
      </c>
      <c r="F52" s="17" t="str">
        <f t="shared" si="3"/>
        <v>1.2.23</v>
      </c>
      <c r="G52" s="12" t="s">
        <v>56</v>
      </c>
      <c r="H52" s="30"/>
      <c r="I52" s="18">
        <v>4</v>
      </c>
    </row>
    <row r="53" spans="1:9" x14ac:dyDescent="0.25">
      <c r="A53" t="s">
        <v>0</v>
      </c>
      <c r="B53">
        <f t="shared" si="0"/>
        <v>1</v>
      </c>
      <c r="C53">
        <f t="shared" si="0"/>
        <v>2</v>
      </c>
      <c r="D53">
        <f t="shared" si="4"/>
        <v>24</v>
      </c>
      <c r="F53" s="17" t="str">
        <f t="shared" si="3"/>
        <v>1.2.24</v>
      </c>
      <c r="G53" s="12" t="s">
        <v>57</v>
      </c>
      <c r="H53" s="30"/>
      <c r="I53" s="18">
        <v>2</v>
      </c>
    </row>
    <row r="54" spans="1:9" x14ac:dyDescent="0.25">
      <c r="A54" t="s">
        <v>0</v>
      </c>
      <c r="B54">
        <f t="shared" si="0"/>
        <v>1</v>
      </c>
      <c r="C54">
        <f t="shared" si="0"/>
        <v>2</v>
      </c>
      <c r="D54">
        <f t="shared" si="4"/>
        <v>25</v>
      </c>
      <c r="F54" s="17" t="str">
        <f t="shared" si="3"/>
        <v>1.2.25</v>
      </c>
      <c r="G54" s="12" t="s">
        <v>58</v>
      </c>
      <c r="H54" s="30"/>
      <c r="I54" s="18">
        <v>2</v>
      </c>
    </row>
    <row r="55" spans="1:9" x14ac:dyDescent="0.25">
      <c r="A55" t="s">
        <v>0</v>
      </c>
      <c r="B55">
        <f t="shared" si="0"/>
        <v>1</v>
      </c>
      <c r="C55">
        <v>3</v>
      </c>
      <c r="E55">
        <v>14</v>
      </c>
      <c r="F55" s="14" t="str">
        <f>CONCATENATE(B55,".",C55)</f>
        <v>1.3</v>
      </c>
      <c r="G55" s="15" t="s">
        <v>59</v>
      </c>
      <c r="H55" s="30">
        <v>44378</v>
      </c>
      <c r="I55" s="16">
        <v>912</v>
      </c>
    </row>
    <row r="56" spans="1:9" x14ac:dyDescent="0.25">
      <c r="A56" t="s">
        <v>0</v>
      </c>
      <c r="B56">
        <f t="shared" si="0"/>
        <v>1</v>
      </c>
      <c r="C56">
        <f>C55</f>
        <v>3</v>
      </c>
      <c r="D56">
        <v>1</v>
      </c>
      <c r="F56" s="17" t="str">
        <f>CONCATENATE(B55,".",C55,".",D56)</f>
        <v>1.3.1</v>
      </c>
      <c r="G56" s="12" t="s">
        <v>17</v>
      </c>
      <c r="H56" s="30"/>
      <c r="I56" s="18">
        <v>394</v>
      </c>
    </row>
    <row r="57" spans="1:9" x14ac:dyDescent="0.25">
      <c r="A57" t="s">
        <v>0</v>
      </c>
      <c r="B57">
        <f t="shared" si="0"/>
        <v>1</v>
      </c>
      <c r="C57">
        <f t="shared" si="0"/>
        <v>3</v>
      </c>
      <c r="D57">
        <f>D56+1</f>
        <v>2</v>
      </c>
      <c r="F57" s="17" t="str">
        <f t="shared" ref="F57:F65" si="5">CONCATENATE(B56,".",C56,".",D57)</f>
        <v>1.3.2</v>
      </c>
      <c r="G57" s="12" t="s">
        <v>60</v>
      </c>
      <c r="H57" s="30"/>
      <c r="I57" s="18">
        <v>157</v>
      </c>
    </row>
    <row r="58" spans="1:9" x14ac:dyDescent="0.25">
      <c r="A58" t="s">
        <v>0</v>
      </c>
      <c r="B58">
        <f t="shared" si="0"/>
        <v>1</v>
      </c>
      <c r="C58">
        <f t="shared" si="0"/>
        <v>3</v>
      </c>
      <c r="D58">
        <f t="shared" ref="D58:D65" si="6">D57+1</f>
        <v>3</v>
      </c>
      <c r="F58" s="17" t="str">
        <f t="shared" si="5"/>
        <v>1.3.3</v>
      </c>
      <c r="G58" s="12" t="s">
        <v>61</v>
      </c>
      <c r="H58" s="30"/>
      <c r="I58" s="18">
        <v>126</v>
      </c>
    </row>
    <row r="59" spans="1:9" x14ac:dyDescent="0.25">
      <c r="A59" t="s">
        <v>0</v>
      </c>
      <c r="B59">
        <f t="shared" si="0"/>
        <v>1</v>
      </c>
      <c r="C59">
        <f t="shared" si="0"/>
        <v>3</v>
      </c>
      <c r="D59">
        <f t="shared" si="6"/>
        <v>4</v>
      </c>
      <c r="F59" s="17" t="str">
        <f t="shared" si="5"/>
        <v>1.3.4</v>
      </c>
      <c r="G59" s="12" t="s">
        <v>62</v>
      </c>
      <c r="H59" s="30"/>
      <c r="I59" s="18">
        <v>64</v>
      </c>
    </row>
    <row r="60" spans="1:9" x14ac:dyDescent="0.25">
      <c r="A60" t="s">
        <v>0</v>
      </c>
      <c r="B60">
        <f t="shared" si="0"/>
        <v>1</v>
      </c>
      <c r="C60">
        <f t="shared" si="0"/>
        <v>3</v>
      </c>
      <c r="D60">
        <f t="shared" si="6"/>
        <v>5</v>
      </c>
      <c r="F60" s="17" t="str">
        <f t="shared" si="5"/>
        <v>1.3.5</v>
      </c>
      <c r="G60" s="12" t="s">
        <v>63</v>
      </c>
      <c r="H60" s="30"/>
      <c r="I60" s="18">
        <v>46</v>
      </c>
    </row>
    <row r="61" spans="1:9" x14ac:dyDescent="0.25">
      <c r="A61" t="s">
        <v>0</v>
      </c>
      <c r="B61">
        <f t="shared" si="0"/>
        <v>1</v>
      </c>
      <c r="C61">
        <f t="shared" si="0"/>
        <v>3</v>
      </c>
      <c r="D61">
        <f t="shared" si="6"/>
        <v>6</v>
      </c>
      <c r="F61" s="17" t="str">
        <f t="shared" si="5"/>
        <v>1.3.6</v>
      </c>
      <c r="G61" s="12" t="s">
        <v>64</v>
      </c>
      <c r="H61" s="30"/>
      <c r="I61" s="18">
        <v>41</v>
      </c>
    </row>
    <row r="62" spans="1:9" x14ac:dyDescent="0.25">
      <c r="A62" t="s">
        <v>0</v>
      </c>
      <c r="B62">
        <f t="shared" si="0"/>
        <v>1</v>
      </c>
      <c r="C62">
        <f t="shared" si="0"/>
        <v>3</v>
      </c>
      <c r="D62">
        <f t="shared" si="6"/>
        <v>7</v>
      </c>
      <c r="F62" s="17" t="str">
        <f t="shared" si="5"/>
        <v>1.3.7</v>
      </c>
      <c r="G62" s="12" t="s">
        <v>65</v>
      </c>
      <c r="H62" s="30"/>
      <c r="I62" s="18">
        <v>31</v>
      </c>
    </row>
    <row r="63" spans="1:9" x14ac:dyDescent="0.25">
      <c r="A63" t="s">
        <v>0</v>
      </c>
      <c r="B63">
        <f t="shared" si="0"/>
        <v>1</v>
      </c>
      <c r="C63">
        <f t="shared" si="0"/>
        <v>3</v>
      </c>
      <c r="D63">
        <f t="shared" si="6"/>
        <v>8</v>
      </c>
      <c r="F63" s="17" t="str">
        <f t="shared" si="5"/>
        <v>1.3.8</v>
      </c>
      <c r="G63" s="12" t="s">
        <v>66</v>
      </c>
      <c r="H63" s="30"/>
      <c r="I63" s="18">
        <v>30</v>
      </c>
    </row>
    <row r="64" spans="1:9" x14ac:dyDescent="0.25">
      <c r="A64" t="s">
        <v>0</v>
      </c>
      <c r="B64">
        <f t="shared" si="0"/>
        <v>1</v>
      </c>
      <c r="C64">
        <f t="shared" si="0"/>
        <v>3</v>
      </c>
      <c r="D64">
        <f t="shared" si="6"/>
        <v>9</v>
      </c>
      <c r="F64" s="17" t="str">
        <f t="shared" si="5"/>
        <v>1.3.9</v>
      </c>
      <c r="G64" s="12" t="s">
        <v>13</v>
      </c>
      <c r="H64" s="30"/>
      <c r="I64" s="18">
        <v>15</v>
      </c>
    </row>
    <row r="65" spans="1:9" x14ac:dyDescent="0.25">
      <c r="A65" t="s">
        <v>0</v>
      </c>
      <c r="B65">
        <f t="shared" si="0"/>
        <v>1</v>
      </c>
      <c r="C65">
        <f t="shared" si="0"/>
        <v>3</v>
      </c>
      <c r="D65">
        <f t="shared" si="6"/>
        <v>10</v>
      </c>
      <c r="F65" s="17" t="str">
        <f t="shared" si="5"/>
        <v>1.3.10</v>
      </c>
      <c r="G65" s="12" t="s">
        <v>14</v>
      </c>
      <c r="H65" s="30"/>
      <c r="I65" s="18">
        <v>8</v>
      </c>
    </row>
    <row r="66" spans="1:9" x14ac:dyDescent="0.25">
      <c r="A66" t="s">
        <v>0</v>
      </c>
      <c r="B66">
        <f t="shared" si="0"/>
        <v>1</v>
      </c>
      <c r="C66">
        <v>4</v>
      </c>
      <c r="E66">
        <v>15</v>
      </c>
      <c r="F66" s="14" t="str">
        <f>CONCATENATE(B66,".",C66)</f>
        <v>1.4</v>
      </c>
      <c r="G66" s="15" t="s">
        <v>67</v>
      </c>
      <c r="H66" s="30">
        <v>44378</v>
      </c>
      <c r="I66" s="16">
        <v>740</v>
      </c>
    </row>
    <row r="67" spans="1:9" x14ac:dyDescent="0.25">
      <c r="A67" t="s">
        <v>0</v>
      </c>
      <c r="B67">
        <f t="shared" si="0"/>
        <v>1</v>
      </c>
      <c r="C67">
        <f>C66</f>
        <v>4</v>
      </c>
      <c r="D67">
        <v>1</v>
      </c>
      <c r="F67" s="17" t="str">
        <f>CONCATENATE(B66,".",C66,".",D67)</f>
        <v>1.4.1</v>
      </c>
      <c r="G67" s="12" t="s">
        <v>68</v>
      </c>
      <c r="H67" s="30"/>
      <c r="I67" s="18">
        <v>514</v>
      </c>
    </row>
    <row r="68" spans="1:9" x14ac:dyDescent="0.25">
      <c r="A68" t="s">
        <v>0</v>
      </c>
      <c r="B68">
        <f t="shared" si="0"/>
        <v>1</v>
      </c>
      <c r="C68">
        <f>C67</f>
        <v>4</v>
      </c>
      <c r="D68">
        <f>D67+1</f>
        <v>2</v>
      </c>
      <c r="F68" s="17" t="str">
        <f>CONCATENATE(B67,".",C67,".",D68)</f>
        <v>1.4.2</v>
      </c>
      <c r="G68" s="12" t="s">
        <v>69</v>
      </c>
      <c r="H68" s="30"/>
      <c r="I68" s="18">
        <v>226</v>
      </c>
    </row>
    <row r="69" spans="1:9" x14ac:dyDescent="0.25">
      <c r="A69" t="s">
        <v>0</v>
      </c>
      <c r="B69">
        <f t="shared" si="0"/>
        <v>1</v>
      </c>
      <c r="C69">
        <v>5</v>
      </c>
      <c r="E69">
        <v>16</v>
      </c>
      <c r="F69" s="14" t="str">
        <f>CONCATENATE(B69,".",C69)</f>
        <v>1.5</v>
      </c>
      <c r="G69" s="15" t="s">
        <v>70</v>
      </c>
      <c r="H69" s="30">
        <v>44377</v>
      </c>
      <c r="I69" s="16">
        <v>689</v>
      </c>
    </row>
    <row r="70" spans="1:9" x14ac:dyDescent="0.25">
      <c r="A70" t="s">
        <v>0</v>
      </c>
      <c r="B70">
        <f t="shared" si="0"/>
        <v>1</v>
      </c>
      <c r="C70">
        <f>C69</f>
        <v>5</v>
      </c>
      <c r="D70">
        <v>1</v>
      </c>
      <c r="F70" s="17" t="str">
        <f>CONCATENATE(B69,".",C69,".",D70)</f>
        <v>1.5.1</v>
      </c>
      <c r="G70" s="12" t="s">
        <v>71</v>
      </c>
      <c r="H70" s="30"/>
      <c r="I70" s="18">
        <v>315</v>
      </c>
    </row>
    <row r="71" spans="1:9" x14ac:dyDescent="0.25">
      <c r="A71" t="s">
        <v>0</v>
      </c>
      <c r="B71">
        <f t="shared" si="0"/>
        <v>1</v>
      </c>
      <c r="C71">
        <f t="shared" si="0"/>
        <v>5</v>
      </c>
      <c r="D71">
        <f>D70+1</f>
        <v>2</v>
      </c>
      <c r="F71" s="17" t="str">
        <f t="shared" ref="F71:F80" si="7">CONCATENATE(B70,".",C70,".",D71)</f>
        <v>1.5.2</v>
      </c>
      <c r="G71" s="12" t="s">
        <v>72</v>
      </c>
      <c r="H71" s="30"/>
      <c r="I71" s="18">
        <v>159</v>
      </c>
    </row>
    <row r="72" spans="1:9" x14ac:dyDescent="0.25">
      <c r="A72" t="s">
        <v>0</v>
      </c>
      <c r="B72">
        <f t="shared" si="0"/>
        <v>1</v>
      </c>
      <c r="C72">
        <f t="shared" si="0"/>
        <v>5</v>
      </c>
      <c r="D72">
        <f t="shared" ref="D72:D80" si="8">D71+1</f>
        <v>3</v>
      </c>
      <c r="F72" s="17" t="str">
        <f t="shared" si="7"/>
        <v>1.5.3</v>
      </c>
      <c r="G72" s="12" t="s">
        <v>73</v>
      </c>
      <c r="H72" s="30"/>
      <c r="I72" s="18">
        <v>55</v>
      </c>
    </row>
    <row r="73" spans="1:9" x14ac:dyDescent="0.25">
      <c r="A73" t="s">
        <v>0</v>
      </c>
      <c r="B73">
        <f t="shared" si="0"/>
        <v>1</v>
      </c>
      <c r="C73">
        <f t="shared" si="0"/>
        <v>5</v>
      </c>
      <c r="D73">
        <f t="shared" si="8"/>
        <v>4</v>
      </c>
      <c r="F73" s="17" t="str">
        <f t="shared" si="7"/>
        <v>1.5.4</v>
      </c>
      <c r="G73" s="12" t="s">
        <v>74</v>
      </c>
      <c r="H73" s="30"/>
      <c r="I73" s="18">
        <v>37</v>
      </c>
    </row>
    <row r="74" spans="1:9" x14ac:dyDescent="0.25">
      <c r="A74" t="s">
        <v>0</v>
      </c>
      <c r="B74">
        <f t="shared" si="0"/>
        <v>1</v>
      </c>
      <c r="C74">
        <f t="shared" si="0"/>
        <v>5</v>
      </c>
      <c r="D74">
        <f t="shared" si="8"/>
        <v>5</v>
      </c>
      <c r="F74" s="17" t="str">
        <f t="shared" si="7"/>
        <v>1.5.5</v>
      </c>
      <c r="G74" s="12" t="s">
        <v>75</v>
      </c>
      <c r="H74" s="30"/>
      <c r="I74" s="18">
        <v>37</v>
      </c>
    </row>
    <row r="75" spans="1:9" x14ac:dyDescent="0.25">
      <c r="A75" t="s">
        <v>0</v>
      </c>
      <c r="B75">
        <f t="shared" si="0"/>
        <v>1</v>
      </c>
      <c r="C75">
        <f t="shared" si="0"/>
        <v>5</v>
      </c>
      <c r="D75">
        <f t="shared" si="8"/>
        <v>6</v>
      </c>
      <c r="F75" s="17" t="str">
        <f t="shared" si="7"/>
        <v>1.5.6</v>
      </c>
      <c r="G75" s="12" t="s">
        <v>76</v>
      </c>
      <c r="H75" s="30"/>
      <c r="I75" s="18">
        <v>33</v>
      </c>
    </row>
    <row r="76" spans="1:9" x14ac:dyDescent="0.25">
      <c r="A76" t="s">
        <v>0</v>
      </c>
      <c r="B76">
        <f t="shared" si="0"/>
        <v>1</v>
      </c>
      <c r="C76">
        <f t="shared" si="0"/>
        <v>5</v>
      </c>
      <c r="D76">
        <f t="shared" si="8"/>
        <v>7</v>
      </c>
      <c r="F76" s="17" t="str">
        <f t="shared" si="7"/>
        <v>1.5.7</v>
      </c>
      <c r="G76" s="12" t="s">
        <v>60</v>
      </c>
      <c r="H76" s="30"/>
      <c r="I76" s="18">
        <v>17</v>
      </c>
    </row>
    <row r="77" spans="1:9" x14ac:dyDescent="0.25">
      <c r="A77" t="s">
        <v>0</v>
      </c>
      <c r="B77">
        <f t="shared" si="0"/>
        <v>1</v>
      </c>
      <c r="C77">
        <f t="shared" si="0"/>
        <v>5</v>
      </c>
      <c r="D77">
        <f t="shared" si="8"/>
        <v>8</v>
      </c>
      <c r="F77" s="17" t="str">
        <f t="shared" si="7"/>
        <v>1.5.8</v>
      </c>
      <c r="G77" s="12" t="s">
        <v>77</v>
      </c>
      <c r="H77" s="30"/>
      <c r="I77" s="18">
        <v>17</v>
      </c>
    </row>
    <row r="78" spans="1:9" x14ac:dyDescent="0.25">
      <c r="A78" t="s">
        <v>0</v>
      </c>
      <c r="B78">
        <f t="shared" si="0"/>
        <v>1</v>
      </c>
      <c r="C78">
        <f t="shared" si="0"/>
        <v>5</v>
      </c>
      <c r="D78">
        <f t="shared" si="8"/>
        <v>9</v>
      </c>
      <c r="F78" s="17" t="str">
        <f t="shared" si="7"/>
        <v>1.5.9</v>
      </c>
      <c r="G78" s="12" t="s">
        <v>78</v>
      </c>
      <c r="H78" s="30"/>
      <c r="I78" s="18">
        <v>13</v>
      </c>
    </row>
    <row r="79" spans="1:9" x14ac:dyDescent="0.25">
      <c r="A79" t="s">
        <v>0</v>
      </c>
      <c r="B79">
        <f t="shared" si="0"/>
        <v>1</v>
      </c>
      <c r="C79">
        <f t="shared" si="0"/>
        <v>5</v>
      </c>
      <c r="D79">
        <f t="shared" si="8"/>
        <v>10</v>
      </c>
      <c r="F79" s="17" t="str">
        <f t="shared" si="7"/>
        <v>1.5.10</v>
      </c>
      <c r="G79" s="12" t="s">
        <v>79</v>
      </c>
      <c r="H79" s="30"/>
      <c r="I79" s="18">
        <v>4</v>
      </c>
    </row>
    <row r="80" spans="1:9" x14ac:dyDescent="0.25">
      <c r="A80" t="s">
        <v>0</v>
      </c>
      <c r="B80">
        <f t="shared" ref="B80:C116" si="9">B79</f>
        <v>1</v>
      </c>
      <c r="C80">
        <f t="shared" si="9"/>
        <v>5</v>
      </c>
      <c r="D80">
        <f t="shared" si="8"/>
        <v>11</v>
      </c>
      <c r="F80" s="17" t="str">
        <f t="shared" si="7"/>
        <v>1.5.11</v>
      </c>
      <c r="G80" s="12" t="s">
        <v>80</v>
      </c>
      <c r="H80" s="30"/>
      <c r="I80" s="18">
        <v>2</v>
      </c>
    </row>
    <row r="81" spans="1:9" x14ac:dyDescent="0.25">
      <c r="A81" t="s">
        <v>0</v>
      </c>
      <c r="B81">
        <f t="shared" si="9"/>
        <v>1</v>
      </c>
      <c r="C81">
        <v>6</v>
      </c>
      <c r="E81">
        <v>17</v>
      </c>
      <c r="F81" s="14" t="str">
        <f>CONCATENATE(B81,".",C81)</f>
        <v>1.6</v>
      </c>
      <c r="G81" s="15" t="s">
        <v>81</v>
      </c>
      <c r="H81" s="30">
        <v>44377</v>
      </c>
      <c r="I81" s="16">
        <v>543</v>
      </c>
    </row>
    <row r="82" spans="1:9" x14ac:dyDescent="0.25">
      <c r="A82" t="s">
        <v>0</v>
      </c>
      <c r="B82">
        <f t="shared" si="9"/>
        <v>1</v>
      </c>
      <c r="C82">
        <f>C81</f>
        <v>6</v>
      </c>
      <c r="D82">
        <v>1</v>
      </c>
      <c r="F82" s="17" t="str">
        <f>CONCATENATE(B81,".",C81,".",D82)</f>
        <v>1.6.1</v>
      </c>
      <c r="G82" s="12" t="s">
        <v>82</v>
      </c>
      <c r="H82" s="30"/>
      <c r="I82" s="18">
        <v>481</v>
      </c>
    </row>
    <row r="83" spans="1:9" x14ac:dyDescent="0.25">
      <c r="A83" t="s">
        <v>0</v>
      </c>
      <c r="B83">
        <f t="shared" si="9"/>
        <v>1</v>
      </c>
      <c r="C83">
        <f t="shared" si="9"/>
        <v>6</v>
      </c>
      <c r="D83">
        <f>D82+1</f>
        <v>2</v>
      </c>
      <c r="F83" s="17" t="str">
        <f t="shared" ref="F83:F84" si="10">CONCATENATE(B82,".",C82,".",D83)</f>
        <v>1.6.2</v>
      </c>
      <c r="G83" s="12" t="s">
        <v>83</v>
      </c>
      <c r="H83" s="30"/>
      <c r="I83" s="18">
        <v>41</v>
      </c>
    </row>
    <row r="84" spans="1:9" x14ac:dyDescent="0.25">
      <c r="A84" t="s">
        <v>0</v>
      </c>
      <c r="B84">
        <f t="shared" si="9"/>
        <v>1</v>
      </c>
      <c r="C84">
        <f t="shared" si="9"/>
        <v>6</v>
      </c>
      <c r="D84">
        <f>D83+1</f>
        <v>3</v>
      </c>
      <c r="F84" s="17" t="str">
        <f t="shared" si="10"/>
        <v>1.6.3</v>
      </c>
      <c r="G84" s="12" t="s">
        <v>12</v>
      </c>
      <c r="H84" s="30"/>
      <c r="I84" s="18">
        <v>21</v>
      </c>
    </row>
    <row r="85" spans="1:9" x14ac:dyDescent="0.25">
      <c r="A85" t="s">
        <v>0</v>
      </c>
      <c r="B85">
        <f t="shared" si="9"/>
        <v>1</v>
      </c>
      <c r="C85">
        <v>7</v>
      </c>
      <c r="E85">
        <v>18</v>
      </c>
      <c r="F85" s="14" t="str">
        <f>CONCATENATE(B85,".",C85)</f>
        <v>1.7</v>
      </c>
      <c r="G85" s="15" t="s">
        <v>84</v>
      </c>
      <c r="H85" s="30">
        <v>44377</v>
      </c>
      <c r="I85" s="16">
        <v>505</v>
      </c>
    </row>
    <row r="86" spans="1:9" x14ac:dyDescent="0.25">
      <c r="A86" t="s">
        <v>0</v>
      </c>
      <c r="B86">
        <f t="shared" si="9"/>
        <v>1</v>
      </c>
      <c r="C86">
        <f>C85</f>
        <v>7</v>
      </c>
      <c r="D86">
        <v>1</v>
      </c>
      <c r="F86" s="17" t="str">
        <f>CONCATENATE(B85,".",C85,".",D86)</f>
        <v>1.7.1</v>
      </c>
      <c r="G86" s="12" t="s">
        <v>85</v>
      </c>
      <c r="H86" s="30"/>
      <c r="I86" s="18">
        <v>99</v>
      </c>
    </row>
    <row r="87" spans="1:9" x14ac:dyDescent="0.25">
      <c r="A87" t="s">
        <v>0</v>
      </c>
      <c r="B87">
        <f t="shared" si="9"/>
        <v>1</v>
      </c>
      <c r="C87">
        <f t="shared" si="9"/>
        <v>7</v>
      </c>
      <c r="D87">
        <f>D86+1</f>
        <v>2</v>
      </c>
      <c r="F87" s="17" t="str">
        <f t="shared" ref="F87:F95" si="11">CONCATENATE(B86,".",C86,".",D87)</f>
        <v>1.7.2</v>
      </c>
      <c r="G87" s="12" t="s">
        <v>86</v>
      </c>
      <c r="H87" s="30"/>
      <c r="I87" s="18">
        <v>90</v>
      </c>
    </row>
    <row r="88" spans="1:9" x14ac:dyDescent="0.25">
      <c r="A88" t="s">
        <v>0</v>
      </c>
      <c r="B88">
        <f t="shared" si="9"/>
        <v>1</v>
      </c>
      <c r="C88">
        <f t="shared" si="9"/>
        <v>7</v>
      </c>
      <c r="D88">
        <f t="shared" ref="D88:D95" si="12">D87+1</f>
        <v>3</v>
      </c>
      <c r="F88" s="17" t="str">
        <f t="shared" si="11"/>
        <v>1.7.3</v>
      </c>
      <c r="G88" s="12" t="s">
        <v>87</v>
      </c>
      <c r="H88" s="30"/>
      <c r="I88" s="18">
        <v>64</v>
      </c>
    </row>
    <row r="89" spans="1:9" x14ac:dyDescent="0.25">
      <c r="A89" t="s">
        <v>0</v>
      </c>
      <c r="B89">
        <f t="shared" si="9"/>
        <v>1</v>
      </c>
      <c r="C89">
        <f t="shared" si="9"/>
        <v>7</v>
      </c>
      <c r="D89">
        <f t="shared" si="12"/>
        <v>4</v>
      </c>
      <c r="F89" s="17" t="str">
        <f t="shared" si="11"/>
        <v>1.7.4</v>
      </c>
      <c r="G89" s="12" t="s">
        <v>18</v>
      </c>
      <c r="H89" s="30"/>
      <c r="I89" s="18">
        <v>61</v>
      </c>
    </row>
    <row r="90" spans="1:9" x14ac:dyDescent="0.25">
      <c r="A90" t="s">
        <v>0</v>
      </c>
      <c r="B90">
        <f t="shared" si="9"/>
        <v>1</v>
      </c>
      <c r="C90">
        <f t="shared" si="9"/>
        <v>7</v>
      </c>
      <c r="D90">
        <f t="shared" si="12"/>
        <v>5</v>
      </c>
      <c r="F90" s="17" t="str">
        <f t="shared" si="11"/>
        <v>1.7.5</v>
      </c>
      <c r="G90" s="12" t="s">
        <v>88</v>
      </c>
      <c r="H90" s="30"/>
      <c r="I90" s="18">
        <v>50</v>
      </c>
    </row>
    <row r="91" spans="1:9" x14ac:dyDescent="0.25">
      <c r="A91" t="s">
        <v>0</v>
      </c>
      <c r="B91">
        <f t="shared" si="9"/>
        <v>1</v>
      </c>
      <c r="C91">
        <f t="shared" si="9"/>
        <v>7</v>
      </c>
      <c r="D91">
        <f t="shared" si="12"/>
        <v>6</v>
      </c>
      <c r="F91" s="17" t="str">
        <f t="shared" si="11"/>
        <v>1.7.6</v>
      </c>
      <c r="G91" s="12" t="s">
        <v>89</v>
      </c>
      <c r="H91" s="30"/>
      <c r="I91" s="18">
        <v>42</v>
      </c>
    </row>
    <row r="92" spans="1:9" x14ac:dyDescent="0.25">
      <c r="A92" t="s">
        <v>0</v>
      </c>
      <c r="B92">
        <f t="shared" si="9"/>
        <v>1</v>
      </c>
      <c r="C92">
        <f t="shared" si="9"/>
        <v>7</v>
      </c>
      <c r="D92">
        <f t="shared" si="12"/>
        <v>7</v>
      </c>
      <c r="F92" s="17" t="str">
        <f t="shared" si="11"/>
        <v>1.7.7</v>
      </c>
      <c r="G92" s="12" t="s">
        <v>90</v>
      </c>
      <c r="H92" s="30"/>
      <c r="I92" s="18">
        <v>39</v>
      </c>
    </row>
    <row r="93" spans="1:9" x14ac:dyDescent="0.25">
      <c r="A93" t="s">
        <v>0</v>
      </c>
      <c r="B93">
        <f t="shared" si="9"/>
        <v>1</v>
      </c>
      <c r="C93">
        <f t="shared" si="9"/>
        <v>7</v>
      </c>
      <c r="D93">
        <f t="shared" si="12"/>
        <v>8</v>
      </c>
      <c r="F93" s="17" t="str">
        <f t="shared" si="11"/>
        <v>1.7.8</v>
      </c>
      <c r="G93" s="12" t="s">
        <v>91</v>
      </c>
      <c r="H93" s="30"/>
      <c r="I93" s="18">
        <v>30</v>
      </c>
    </row>
    <row r="94" spans="1:9" x14ac:dyDescent="0.25">
      <c r="A94" t="s">
        <v>0</v>
      </c>
      <c r="B94">
        <f t="shared" si="9"/>
        <v>1</v>
      </c>
      <c r="C94">
        <f t="shared" si="9"/>
        <v>7</v>
      </c>
      <c r="D94">
        <f t="shared" si="12"/>
        <v>9</v>
      </c>
      <c r="F94" s="17" t="str">
        <f t="shared" si="11"/>
        <v>1.7.9</v>
      </c>
      <c r="G94" s="12" t="s">
        <v>92</v>
      </c>
      <c r="H94" s="30"/>
      <c r="I94" s="18">
        <v>24</v>
      </c>
    </row>
    <row r="95" spans="1:9" x14ac:dyDescent="0.25">
      <c r="A95" t="s">
        <v>0</v>
      </c>
      <c r="B95">
        <f t="shared" si="9"/>
        <v>1</v>
      </c>
      <c r="C95">
        <f t="shared" si="9"/>
        <v>7</v>
      </c>
      <c r="D95">
        <f t="shared" si="12"/>
        <v>10</v>
      </c>
      <c r="F95" s="17" t="str">
        <f t="shared" si="11"/>
        <v>1.7.10</v>
      </c>
      <c r="G95" s="12" t="s">
        <v>93</v>
      </c>
      <c r="H95" s="30"/>
      <c r="I95" s="18">
        <v>6</v>
      </c>
    </row>
    <row r="96" spans="1:9" x14ac:dyDescent="0.25">
      <c r="A96" t="s">
        <v>0</v>
      </c>
      <c r="B96">
        <f t="shared" si="9"/>
        <v>1</v>
      </c>
      <c r="C96">
        <v>8</v>
      </c>
      <c r="E96">
        <v>19</v>
      </c>
      <c r="F96" s="14" t="str">
        <f>CONCATENATE(B96,".",C96)</f>
        <v>1.8</v>
      </c>
      <c r="G96" s="15" t="s">
        <v>94</v>
      </c>
      <c r="H96" s="30">
        <v>44378</v>
      </c>
      <c r="I96" s="16">
        <v>311</v>
      </c>
    </row>
    <row r="97" spans="1:9" x14ac:dyDescent="0.25">
      <c r="A97" t="s">
        <v>0</v>
      </c>
      <c r="B97">
        <f t="shared" si="9"/>
        <v>1</v>
      </c>
      <c r="C97">
        <f>C96</f>
        <v>8</v>
      </c>
      <c r="D97">
        <v>1</v>
      </c>
      <c r="F97" s="17" t="str">
        <f>CONCATENATE(B96,".",C96,".",D97)</f>
        <v>1.8.1</v>
      </c>
      <c r="G97" s="12" t="s">
        <v>95</v>
      </c>
      <c r="H97" s="30"/>
      <c r="I97" s="18">
        <v>122</v>
      </c>
    </row>
    <row r="98" spans="1:9" x14ac:dyDescent="0.25">
      <c r="A98" t="s">
        <v>0</v>
      </c>
      <c r="B98">
        <f t="shared" si="9"/>
        <v>1</v>
      </c>
      <c r="C98">
        <f t="shared" si="9"/>
        <v>8</v>
      </c>
      <c r="D98">
        <f>D97+1</f>
        <v>2</v>
      </c>
      <c r="F98" s="17" t="str">
        <f t="shared" ref="F98:F100" si="13">CONCATENATE(B97,".",C97,".",D98)</f>
        <v>1.8.2</v>
      </c>
      <c r="G98" s="12" t="s">
        <v>96</v>
      </c>
      <c r="H98" s="30"/>
      <c r="I98" s="18">
        <v>93</v>
      </c>
    </row>
    <row r="99" spans="1:9" x14ac:dyDescent="0.25">
      <c r="A99" t="s">
        <v>0</v>
      </c>
      <c r="B99">
        <f t="shared" si="9"/>
        <v>1</v>
      </c>
      <c r="C99">
        <f t="shared" si="9"/>
        <v>8</v>
      </c>
      <c r="D99">
        <f t="shared" ref="D99:D100" si="14">D98+1</f>
        <v>3</v>
      </c>
      <c r="F99" s="17" t="str">
        <f t="shared" si="13"/>
        <v>1.8.3</v>
      </c>
      <c r="G99" s="12" t="s">
        <v>97</v>
      </c>
      <c r="H99" s="30"/>
      <c r="I99" s="18">
        <v>86</v>
      </c>
    </row>
    <row r="100" spans="1:9" x14ac:dyDescent="0.25">
      <c r="A100" t="s">
        <v>0</v>
      </c>
      <c r="B100">
        <f t="shared" si="9"/>
        <v>1</v>
      </c>
      <c r="C100">
        <f t="shared" si="9"/>
        <v>8</v>
      </c>
      <c r="D100">
        <f t="shared" si="14"/>
        <v>4</v>
      </c>
      <c r="F100" s="17" t="str">
        <f t="shared" si="13"/>
        <v>1.8.4</v>
      </c>
      <c r="G100" s="12" t="s">
        <v>98</v>
      </c>
      <c r="H100" s="30"/>
      <c r="I100" s="18">
        <v>10</v>
      </c>
    </row>
    <row r="101" spans="1:9" x14ac:dyDescent="0.25">
      <c r="A101" t="s">
        <v>0</v>
      </c>
      <c r="B101">
        <f t="shared" si="9"/>
        <v>1</v>
      </c>
      <c r="C101">
        <v>9</v>
      </c>
      <c r="E101">
        <v>20</v>
      </c>
      <c r="F101" s="14" t="str">
        <f>CONCATENATE(B101,".",C101)</f>
        <v>1.9</v>
      </c>
      <c r="G101" s="15" t="s">
        <v>99</v>
      </c>
      <c r="H101" s="30">
        <v>44377</v>
      </c>
      <c r="I101" s="16">
        <v>250</v>
      </c>
    </row>
    <row r="102" spans="1:9" x14ac:dyDescent="0.25">
      <c r="A102" t="s">
        <v>0</v>
      </c>
      <c r="B102">
        <f t="shared" si="9"/>
        <v>1</v>
      </c>
      <c r="C102">
        <f>C101</f>
        <v>9</v>
      </c>
      <c r="D102">
        <v>1</v>
      </c>
      <c r="F102" s="17" t="str">
        <f>CONCATENATE(B101,".",C101,".",D102)</f>
        <v>1.9.1</v>
      </c>
      <c r="G102" s="12" t="s">
        <v>100</v>
      </c>
      <c r="H102" s="30"/>
      <c r="I102" s="18">
        <v>101</v>
      </c>
    </row>
    <row r="103" spans="1:9" x14ac:dyDescent="0.25">
      <c r="A103" t="s">
        <v>0</v>
      </c>
      <c r="B103">
        <f t="shared" si="9"/>
        <v>1</v>
      </c>
      <c r="C103">
        <f t="shared" si="9"/>
        <v>9</v>
      </c>
      <c r="D103">
        <f>D102+1</f>
        <v>2</v>
      </c>
      <c r="F103" s="17" t="str">
        <f t="shared" ref="F103:F105" si="15">CONCATENATE(B102,".",C102,".",D103)</f>
        <v>1.9.2</v>
      </c>
      <c r="G103" s="12" t="s">
        <v>101</v>
      </c>
      <c r="H103" s="30"/>
      <c r="I103" s="18">
        <v>79</v>
      </c>
    </row>
    <row r="104" spans="1:9" x14ac:dyDescent="0.25">
      <c r="A104" t="s">
        <v>0</v>
      </c>
      <c r="B104">
        <f t="shared" si="9"/>
        <v>1</v>
      </c>
      <c r="C104">
        <f t="shared" si="9"/>
        <v>9</v>
      </c>
      <c r="D104">
        <f t="shared" ref="D104:D105" si="16">D103+1</f>
        <v>3</v>
      </c>
      <c r="F104" s="17" t="str">
        <f t="shared" si="15"/>
        <v>1.9.3</v>
      </c>
      <c r="G104" s="12" t="s">
        <v>102</v>
      </c>
      <c r="H104" s="30"/>
      <c r="I104" s="18">
        <v>44</v>
      </c>
    </row>
    <row r="105" spans="1:9" x14ac:dyDescent="0.25">
      <c r="A105" t="s">
        <v>0</v>
      </c>
      <c r="B105">
        <f t="shared" si="9"/>
        <v>1</v>
      </c>
      <c r="C105">
        <f t="shared" si="9"/>
        <v>9</v>
      </c>
      <c r="D105">
        <f t="shared" si="16"/>
        <v>4</v>
      </c>
      <c r="F105" s="17" t="str">
        <f t="shared" si="15"/>
        <v>1.9.4</v>
      </c>
      <c r="G105" s="12" t="s">
        <v>103</v>
      </c>
      <c r="H105" s="30"/>
      <c r="I105" s="18">
        <v>26</v>
      </c>
    </row>
    <row r="106" spans="1:9" x14ac:dyDescent="0.25">
      <c r="A106" t="s">
        <v>0</v>
      </c>
      <c r="B106">
        <f t="shared" si="9"/>
        <v>1</v>
      </c>
      <c r="C106">
        <v>10</v>
      </c>
      <c r="E106">
        <v>21</v>
      </c>
      <c r="F106" s="14" t="str">
        <f>CONCATENATE(B106,".",C106)</f>
        <v>1.10</v>
      </c>
      <c r="G106" s="15" t="s">
        <v>104</v>
      </c>
      <c r="H106" s="30">
        <v>44376</v>
      </c>
      <c r="I106" s="16">
        <v>149</v>
      </c>
    </row>
    <row r="107" spans="1:9" x14ac:dyDescent="0.25">
      <c r="A107" t="s">
        <v>0</v>
      </c>
      <c r="B107">
        <f t="shared" si="9"/>
        <v>1</v>
      </c>
      <c r="C107">
        <f>C106</f>
        <v>10</v>
      </c>
      <c r="D107">
        <v>1</v>
      </c>
      <c r="F107" s="17" t="str">
        <f>CONCATENATE(B106,".",C106,".",D107)</f>
        <v>1.10.1</v>
      </c>
      <c r="G107" s="12" t="s">
        <v>105</v>
      </c>
      <c r="H107" s="30"/>
      <c r="I107" s="18">
        <v>51</v>
      </c>
    </row>
    <row r="108" spans="1:9" x14ac:dyDescent="0.25">
      <c r="A108" t="s">
        <v>0</v>
      </c>
      <c r="B108">
        <f t="shared" si="9"/>
        <v>1</v>
      </c>
      <c r="C108">
        <f t="shared" si="9"/>
        <v>10</v>
      </c>
      <c r="D108">
        <f>D107+1</f>
        <v>2</v>
      </c>
      <c r="F108" s="17" t="str">
        <f t="shared" ref="F108:F110" si="17">CONCATENATE(B107,".",C107,".",D108)</f>
        <v>1.10.2</v>
      </c>
      <c r="G108" s="12" t="s">
        <v>20</v>
      </c>
      <c r="H108" s="30"/>
      <c r="I108" s="18">
        <v>48</v>
      </c>
    </row>
    <row r="109" spans="1:9" x14ac:dyDescent="0.25">
      <c r="A109" t="s">
        <v>0</v>
      </c>
      <c r="B109">
        <f t="shared" si="9"/>
        <v>1</v>
      </c>
      <c r="C109">
        <f t="shared" si="9"/>
        <v>10</v>
      </c>
      <c r="D109">
        <f t="shared" ref="D109:D110" si="18">D108+1</f>
        <v>3</v>
      </c>
      <c r="F109" s="17" t="str">
        <f t="shared" si="17"/>
        <v>1.10.3</v>
      </c>
      <c r="G109" s="12" t="s">
        <v>106</v>
      </c>
      <c r="H109" s="30"/>
      <c r="I109" s="18">
        <v>37</v>
      </c>
    </row>
    <row r="110" spans="1:9" x14ac:dyDescent="0.25">
      <c r="A110" t="s">
        <v>0</v>
      </c>
      <c r="B110">
        <f t="shared" si="9"/>
        <v>1</v>
      </c>
      <c r="C110">
        <f t="shared" si="9"/>
        <v>10</v>
      </c>
      <c r="D110">
        <f t="shared" si="18"/>
        <v>4</v>
      </c>
      <c r="F110" s="17" t="str">
        <f t="shared" si="17"/>
        <v>1.10.4</v>
      </c>
      <c r="G110" s="12" t="s">
        <v>107</v>
      </c>
      <c r="H110" s="30"/>
      <c r="I110" s="19">
        <v>13</v>
      </c>
    </row>
    <row r="111" spans="1:9" x14ac:dyDescent="0.25">
      <c r="A111" t="s">
        <v>0</v>
      </c>
      <c r="B111">
        <f t="shared" si="9"/>
        <v>1</v>
      </c>
      <c r="C111">
        <v>11</v>
      </c>
      <c r="E111">
        <v>22</v>
      </c>
      <c r="F111" s="14" t="str">
        <f>CONCATENATE(B111,".",C111)</f>
        <v>1.11</v>
      </c>
      <c r="G111" s="15" t="s">
        <v>108</v>
      </c>
      <c r="H111" s="30">
        <v>44377</v>
      </c>
      <c r="I111" s="16">
        <v>116</v>
      </c>
    </row>
    <row r="112" spans="1:9" x14ac:dyDescent="0.25">
      <c r="A112" t="s">
        <v>0</v>
      </c>
      <c r="B112">
        <f t="shared" si="9"/>
        <v>1</v>
      </c>
      <c r="C112">
        <f>C111</f>
        <v>11</v>
      </c>
      <c r="D112">
        <v>1</v>
      </c>
      <c r="F112" s="17" t="str">
        <f>CONCATENATE(B111,".",C111,".",D112)</f>
        <v>1.11.1</v>
      </c>
      <c r="G112" s="12" t="s">
        <v>109</v>
      </c>
      <c r="H112" s="30"/>
      <c r="I112" s="18">
        <v>68</v>
      </c>
    </row>
    <row r="113" spans="1:11" x14ac:dyDescent="0.25">
      <c r="A113" t="s">
        <v>0</v>
      </c>
      <c r="B113">
        <f t="shared" si="9"/>
        <v>1</v>
      </c>
      <c r="C113">
        <f>C112</f>
        <v>11</v>
      </c>
      <c r="D113">
        <f>D112+1</f>
        <v>2</v>
      </c>
      <c r="F113" s="17" t="str">
        <f>CONCATENATE(B112,".",C112,".",D113)</f>
        <v>1.11.2</v>
      </c>
      <c r="G113" s="12" t="s">
        <v>110</v>
      </c>
      <c r="H113" s="30"/>
      <c r="I113" s="18">
        <v>48</v>
      </c>
    </row>
    <row r="114" spans="1:11" x14ac:dyDescent="0.25">
      <c r="A114" t="s">
        <v>0</v>
      </c>
      <c r="B114">
        <f t="shared" si="9"/>
        <v>1</v>
      </c>
      <c r="C114">
        <v>12</v>
      </c>
      <c r="E114">
        <v>23</v>
      </c>
      <c r="F114" s="14" t="str">
        <f>CONCATENATE(B114,".",C114)</f>
        <v>1.12</v>
      </c>
      <c r="G114" s="15" t="s">
        <v>111</v>
      </c>
      <c r="H114" s="30">
        <v>44377</v>
      </c>
      <c r="I114" s="16">
        <v>102</v>
      </c>
    </row>
    <row r="115" spans="1:11" x14ac:dyDescent="0.25">
      <c r="A115" t="s">
        <v>0</v>
      </c>
      <c r="B115">
        <f t="shared" si="9"/>
        <v>1</v>
      </c>
      <c r="C115">
        <f>C114</f>
        <v>12</v>
      </c>
      <c r="D115">
        <v>1</v>
      </c>
      <c r="F115" s="17" t="str">
        <f>CONCATENATE(B114,".",C114,".",D115)</f>
        <v>1.12.1</v>
      </c>
      <c r="G115" s="12" t="s">
        <v>112</v>
      </c>
      <c r="H115" s="30"/>
      <c r="I115" s="18">
        <v>61</v>
      </c>
    </row>
    <row r="116" spans="1:11" x14ac:dyDescent="0.25">
      <c r="A116" t="s">
        <v>0</v>
      </c>
      <c r="B116">
        <f t="shared" si="9"/>
        <v>1</v>
      </c>
      <c r="C116">
        <f>C115</f>
        <v>12</v>
      </c>
      <c r="D116">
        <f>D115+1</f>
        <v>2</v>
      </c>
      <c r="F116" s="17" t="str">
        <f>CONCATENATE(B115,".",C115,".",D116)</f>
        <v>1.12.2</v>
      </c>
      <c r="G116" s="12" t="s">
        <v>113</v>
      </c>
      <c r="H116" s="30"/>
      <c r="I116" s="18">
        <v>41</v>
      </c>
    </row>
    <row r="117" spans="1:11" x14ac:dyDescent="0.25">
      <c r="A117" t="s">
        <v>0</v>
      </c>
      <c r="B117">
        <f>$B$11</f>
        <v>8</v>
      </c>
    </row>
    <row r="118" spans="1:11" x14ac:dyDescent="0.25">
      <c r="A118" t="s">
        <v>0</v>
      </c>
      <c r="B118">
        <f t="shared" ref="B118:B126" si="19">$B$11</f>
        <v>8</v>
      </c>
      <c r="F118" s="24" t="s">
        <v>114</v>
      </c>
    </row>
    <row r="119" spans="1:11" ht="15.75" x14ac:dyDescent="0.25">
      <c r="A119" t="s">
        <v>0</v>
      </c>
      <c r="B119">
        <f t="shared" si="19"/>
        <v>8</v>
      </c>
      <c r="F119" s="25"/>
    </row>
    <row r="120" spans="1:11" ht="15.75" x14ac:dyDescent="0.25">
      <c r="A120" t="s">
        <v>0</v>
      </c>
      <c r="B120">
        <f t="shared" si="19"/>
        <v>8</v>
      </c>
      <c r="F120" s="25"/>
    </row>
    <row r="121" spans="1:11" x14ac:dyDescent="0.25">
      <c r="A121" t="s">
        <v>0</v>
      </c>
      <c r="B121">
        <f t="shared" si="19"/>
        <v>8</v>
      </c>
      <c r="F121" s="26" t="s">
        <v>115</v>
      </c>
    </row>
    <row r="122" spans="1:11" x14ac:dyDescent="0.25">
      <c r="A122" t="s">
        <v>0</v>
      </c>
      <c r="B122">
        <f t="shared" si="19"/>
        <v>8</v>
      </c>
      <c r="F122" s="27" t="s">
        <v>116</v>
      </c>
    </row>
    <row r="123" spans="1:11" s="23" customFormat="1" x14ac:dyDescent="0.25">
      <c r="A123" t="s">
        <v>0</v>
      </c>
      <c r="B123">
        <f t="shared" si="19"/>
        <v>8</v>
      </c>
      <c r="C123"/>
      <c r="D123"/>
      <c r="E123"/>
      <c r="F123" s="27" t="s">
        <v>117</v>
      </c>
      <c r="G123"/>
      <c r="I123"/>
      <c r="J123"/>
      <c r="K123"/>
    </row>
    <row r="124" spans="1:11" s="23" customFormat="1" x14ac:dyDescent="0.25">
      <c r="A124" t="s">
        <v>0</v>
      </c>
      <c r="B124">
        <f t="shared" si="19"/>
        <v>8</v>
      </c>
      <c r="C124"/>
      <c r="D124"/>
      <c r="E124"/>
      <c r="F124" s="27"/>
      <c r="G124"/>
      <c r="I124"/>
      <c r="J124"/>
      <c r="K124"/>
    </row>
    <row r="125" spans="1:11" s="23" customFormat="1" x14ac:dyDescent="0.25">
      <c r="A125" t="s">
        <v>0</v>
      </c>
      <c r="B125">
        <f t="shared" si="19"/>
        <v>8</v>
      </c>
      <c r="C125"/>
      <c r="D125"/>
      <c r="E125"/>
      <c r="F125" s="28" t="s">
        <v>118</v>
      </c>
      <c r="G125" s="29"/>
      <c r="I125"/>
      <c r="J125"/>
      <c r="K125"/>
    </row>
    <row r="126" spans="1:11" s="23" customFormat="1" x14ac:dyDescent="0.25">
      <c r="A126" t="s">
        <v>0</v>
      </c>
      <c r="B126">
        <f t="shared" si="19"/>
        <v>8</v>
      </c>
      <c r="C126"/>
      <c r="D126"/>
      <c r="E126"/>
      <c r="F126"/>
      <c r="G126"/>
      <c r="I126"/>
      <c r="J126"/>
      <c r="K126"/>
    </row>
    <row r="127" spans="1:11" s="23" customFormat="1" x14ac:dyDescent="0.25">
      <c r="A127" t="s">
        <v>0</v>
      </c>
      <c r="B127"/>
      <c r="C127"/>
      <c r="D127"/>
      <c r="E127"/>
      <c r="F127"/>
      <c r="G127"/>
      <c r="I127"/>
      <c r="J127"/>
      <c r="K127"/>
    </row>
    <row r="128" spans="1:11" s="23" customFormat="1" x14ac:dyDescent="0.25">
      <c r="A128" t="s">
        <v>0</v>
      </c>
      <c r="B128"/>
      <c r="C128"/>
      <c r="D128"/>
      <c r="E128"/>
      <c r="F128"/>
      <c r="G128"/>
      <c r="I128"/>
      <c r="J128"/>
      <c r="K128"/>
    </row>
    <row r="129" spans="1:11" s="23" customFormat="1" x14ac:dyDescent="0.25">
      <c r="A129" t="s">
        <v>0</v>
      </c>
      <c r="B129"/>
      <c r="C129"/>
      <c r="D129"/>
      <c r="E129"/>
      <c r="F129"/>
      <c r="G129"/>
      <c r="I129"/>
      <c r="J129"/>
      <c r="K129"/>
    </row>
    <row r="130" spans="1:11" s="23" customFormat="1" x14ac:dyDescent="0.25">
      <c r="A130" t="s">
        <v>0</v>
      </c>
      <c r="B130"/>
      <c r="C130"/>
      <c r="D130"/>
      <c r="E130"/>
      <c r="F130"/>
      <c r="G130"/>
      <c r="I130"/>
      <c r="J130"/>
      <c r="K130"/>
    </row>
    <row r="131" spans="1:11" s="23" customFormat="1" x14ac:dyDescent="0.25">
      <c r="A131" t="s">
        <v>0</v>
      </c>
      <c r="B131"/>
      <c r="C131"/>
      <c r="D131"/>
      <c r="E131"/>
      <c r="F131"/>
      <c r="G131"/>
      <c r="I131"/>
      <c r="J131"/>
      <c r="K131"/>
    </row>
    <row r="132" spans="1:11" s="23" customFormat="1" x14ac:dyDescent="0.25">
      <c r="A132" t="s">
        <v>0</v>
      </c>
      <c r="B132"/>
      <c r="C132"/>
      <c r="D132"/>
      <c r="E132"/>
      <c r="F132"/>
      <c r="G132"/>
      <c r="I132"/>
      <c r="J132"/>
      <c r="K132"/>
    </row>
    <row r="133" spans="1:11" s="23" customFormat="1" x14ac:dyDescent="0.25">
      <c r="A133" t="s">
        <v>0</v>
      </c>
      <c r="B133"/>
      <c r="C133"/>
      <c r="D133"/>
      <c r="E133"/>
      <c r="F133"/>
      <c r="G133"/>
      <c r="I133"/>
      <c r="J133"/>
      <c r="K133"/>
    </row>
    <row r="134" spans="1:11" s="23" customFormat="1" x14ac:dyDescent="0.25">
      <c r="A134" t="s">
        <v>0</v>
      </c>
      <c r="B134"/>
      <c r="C134"/>
      <c r="D134"/>
      <c r="E134"/>
      <c r="F134"/>
      <c r="G134"/>
      <c r="I134"/>
      <c r="J134"/>
      <c r="K134"/>
    </row>
    <row r="135" spans="1:11" s="23" customFormat="1" x14ac:dyDescent="0.25">
      <c r="A135" t="s">
        <v>0</v>
      </c>
      <c r="B135"/>
      <c r="C135"/>
      <c r="D135"/>
      <c r="E135"/>
      <c r="F135"/>
      <c r="G135"/>
      <c r="I135"/>
      <c r="J135"/>
      <c r="K135"/>
    </row>
    <row r="136" spans="1:11" s="23" customFormat="1" x14ac:dyDescent="0.25">
      <c r="A136" t="s">
        <v>0</v>
      </c>
      <c r="B136"/>
      <c r="C136"/>
      <c r="D136"/>
      <c r="E136"/>
      <c r="F136"/>
      <c r="G136"/>
      <c r="I136"/>
      <c r="J136"/>
      <c r="K136"/>
    </row>
    <row r="137" spans="1:11" s="23" customFormat="1" x14ac:dyDescent="0.25">
      <c r="A137" t="s">
        <v>0</v>
      </c>
      <c r="B137"/>
      <c r="C137"/>
      <c r="D137"/>
      <c r="E137"/>
      <c r="F137"/>
      <c r="G137"/>
      <c r="I137"/>
      <c r="J137"/>
      <c r="K137"/>
    </row>
    <row r="138" spans="1:11" s="23" customFormat="1" x14ac:dyDescent="0.25">
      <c r="A138" t="s">
        <v>0</v>
      </c>
      <c r="B138"/>
      <c r="C138"/>
      <c r="D138"/>
      <c r="E138"/>
      <c r="F138"/>
      <c r="G138"/>
      <c r="I138"/>
      <c r="J138"/>
      <c r="K138"/>
    </row>
    <row r="139" spans="1:11" x14ac:dyDescent="0.25">
      <c r="A139" t="s">
        <v>0</v>
      </c>
    </row>
    <row r="140" spans="1:11" x14ac:dyDescent="0.25">
      <c r="A140" t="s">
        <v>0</v>
      </c>
    </row>
    <row r="141" spans="1:11" x14ac:dyDescent="0.25">
      <c r="A141" t="s">
        <v>0</v>
      </c>
    </row>
    <row r="142" spans="1:11" x14ac:dyDescent="0.25">
      <c r="A142" t="s">
        <v>0</v>
      </c>
    </row>
  </sheetData>
  <autoFilter ref="B13:J142"/>
  <mergeCells count="14">
    <mergeCell ref="H85:H95"/>
    <mergeCell ref="H15:H28"/>
    <mergeCell ref="H8:J8"/>
    <mergeCell ref="F11:H11"/>
    <mergeCell ref="H29:H54"/>
    <mergeCell ref="H55:H65"/>
    <mergeCell ref="H66:H68"/>
    <mergeCell ref="H69:H80"/>
    <mergeCell ref="H81:H84"/>
    <mergeCell ref="H96:H100"/>
    <mergeCell ref="H101:H105"/>
    <mergeCell ref="H106:H110"/>
    <mergeCell ref="H111:H113"/>
    <mergeCell ref="H114:H116"/>
  </mergeCells>
  <pageMargins left="0.70866141732283472" right="0.70866141732283472" top="0.74803149606299213" bottom="0.74803149606299213" header="0.31496062992125984" footer="0.31496062992125984"/>
  <pageSetup paperSize="9" scale="7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Панфилова Александра Витальевна</dc:creator>
  <cp:lastModifiedBy>Матвеенко</cp:lastModifiedBy>
  <cp:lastPrinted>2021-06-29T13:16:41Z</cp:lastPrinted>
  <dcterms:created xsi:type="dcterms:W3CDTF">2021-06-10T11:24:19Z</dcterms:created>
  <dcterms:modified xsi:type="dcterms:W3CDTF">2021-06-30T11:45:46Z</dcterms:modified>
</cp:coreProperties>
</file>